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Manager\AA - Phil - Working Files\Phil - Spring 2018 Working Files\"/>
    </mc:Choice>
  </mc:AlternateContent>
  <bookViews>
    <workbookView xWindow="0" yWindow="0" windowWidth="15480" windowHeight="4545"/>
  </bookViews>
  <sheets>
    <sheet name="Measurements - April 3, 2018" sheetId="1" r:id="rId1"/>
    <sheet name="SMG Layout Graphic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T8" i="1" l="1"/>
  <c r="T7" i="1"/>
  <c r="T6" i="1"/>
  <c r="T5" i="1"/>
  <c r="T4" i="1"/>
  <c r="T3" i="1"/>
  <c r="T2" i="1"/>
  <c r="S9" i="1"/>
  <c r="R9" i="1"/>
  <c r="Q9" i="1"/>
  <c r="P9" i="1"/>
  <c r="O9" i="1"/>
  <c r="N9" i="1"/>
  <c r="E2" i="1"/>
  <c r="G8" i="1"/>
  <c r="H8" i="1" s="1"/>
  <c r="G5" i="1"/>
  <c r="G4" i="1"/>
  <c r="G3" i="1"/>
  <c r="G2" i="1"/>
  <c r="E4" i="1"/>
  <c r="E3" i="1"/>
  <c r="F5" i="1"/>
  <c r="F9" i="1" s="1"/>
  <c r="E5" i="1"/>
  <c r="D5" i="1"/>
  <c r="D9" i="1" s="1"/>
  <c r="C8" i="1"/>
  <c r="C7" i="1"/>
  <c r="H7" i="1" s="1"/>
  <c r="C6" i="1"/>
  <c r="C5" i="1"/>
  <c r="C4" i="1"/>
  <c r="C3" i="1"/>
  <c r="H3" i="1" s="1"/>
  <c r="C2" i="1"/>
  <c r="B6" i="1"/>
  <c r="H6" i="1" l="1"/>
  <c r="H5" i="1"/>
  <c r="H4" i="1"/>
  <c r="C9" i="1"/>
  <c r="E9" i="1"/>
  <c r="G9" i="1"/>
  <c r="B9" i="1"/>
  <c r="H2" i="1"/>
</calcChain>
</file>

<file path=xl/sharedStrings.xml><?xml version="1.0" encoding="utf-8"?>
<sst xmlns="http://schemas.openxmlformats.org/spreadsheetml/2006/main" count="20" uniqueCount="10">
  <si>
    <t>A</t>
  </si>
  <si>
    <t>B</t>
  </si>
  <si>
    <t>C</t>
  </si>
  <si>
    <t>D</t>
  </si>
  <si>
    <t>E</t>
  </si>
  <si>
    <t>F</t>
  </si>
  <si>
    <t>G</t>
  </si>
  <si>
    <t>Max Differential</t>
  </si>
  <si>
    <t>Differential</t>
  </si>
  <si>
    <t>Absolute Reading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</si>
</sst>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0" xfId="0" applyNumberFormat="1"/>
    <xf numFmtId="1" fontId="1" fillId="0" borderId="1" xfId="0" applyNumberFormat="1" applyFont="1" applyBorder="1"/>
    <xf numFmtId="1" fontId="1" fillId="0" borderId="1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3-D Floor</a:t>
            </a:r>
            <a:r>
              <a:rPr lang="en-US" baseline="0"/>
              <a:t> Visualization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90"/>
      <c:rAngAx val="0"/>
      <c:perspective val="19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7491495208091386E-2"/>
          <c:y val="7.7471967380224258E-2"/>
          <c:w val="0.90964967366773097"/>
          <c:h val="0.88364243460393144"/>
        </c:manualLayout>
      </c:layout>
      <c:surface3DChart>
        <c:wireframe val="0"/>
        <c:ser>
          <c:idx val="1"/>
          <c:order val="1"/>
          <c:tx>
            <c:strRef>
              <c:f>'Measurements - April 3, 2018'!$A$2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110000"/>
                    <a:satMod val="105000"/>
                    <a:tint val="67000"/>
                  </a:schemeClr>
                </a:gs>
                <a:gs pos="50000">
                  <a:schemeClr val="accent3">
                    <a:lumMod val="105000"/>
                    <a:satMod val="103000"/>
                    <a:tint val="73000"/>
                  </a:schemeClr>
                </a:gs>
                <a:gs pos="100000">
                  <a:schemeClr val="accent3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3">
                  <a:shade val="95000"/>
                </a:schemeClr>
              </a:contourClr>
            </a:sp3d>
          </c:spPr>
          <c:val>
            <c:numRef>
              <c:f>'Measurements - April 3, 2018'!$B$2:$G$2</c:f>
              <c:numCache>
                <c:formatCode>0.000</c:formatCode>
                <c:ptCount val="6"/>
                <c:pt idx="1">
                  <c:v>1</c:v>
                </c:pt>
                <c:pt idx="3">
                  <c:v>51</c:v>
                </c:pt>
                <c:pt idx="5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0D-48F1-A82A-FE99B98B8638}"/>
            </c:ext>
          </c:extLst>
        </c:ser>
        <c:ser>
          <c:idx val="2"/>
          <c:order val="2"/>
          <c:tx>
            <c:strRef>
              <c:f>'Measurements - April 3, 2018'!$A$3</c:f>
              <c:strCache>
                <c:ptCount val="1"/>
                <c:pt idx="0">
                  <c:v>B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5">
                  <a:shade val="95000"/>
                </a:schemeClr>
              </a:contourClr>
            </a:sp3d>
          </c:spPr>
          <c:val>
            <c:numRef>
              <c:f>'Measurements - April 3, 2018'!$B$3:$G$3</c:f>
              <c:numCache>
                <c:formatCode>0.000</c:formatCode>
                <c:ptCount val="6"/>
                <c:pt idx="1">
                  <c:v>0.25</c:v>
                </c:pt>
                <c:pt idx="3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0D-48F1-A82A-FE99B98B8638}"/>
            </c:ext>
          </c:extLst>
        </c:ser>
        <c:ser>
          <c:idx val="3"/>
          <c:order val="3"/>
          <c:tx>
            <c:strRef>
              <c:f>'Measurements - April 3, 2018'!$A$4</c:f>
              <c:strCache>
                <c:ptCount val="1"/>
                <c:pt idx="0">
                  <c:v>C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lumMod val="60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shade val="95000"/>
                </a:schemeClr>
              </a:contourClr>
            </a:sp3d>
          </c:spPr>
          <c:val>
            <c:numRef>
              <c:f>'Measurements - April 3, 2018'!$B$4:$G$4</c:f>
              <c:numCache>
                <c:formatCode>0.000</c:formatCode>
                <c:ptCount val="6"/>
                <c:pt idx="1">
                  <c:v>0</c:v>
                </c:pt>
                <c:pt idx="3">
                  <c:v>-0.75</c:v>
                </c:pt>
                <c:pt idx="5">
                  <c:v>-0.25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0D-48F1-A82A-FE99B98B8638}"/>
            </c:ext>
          </c:extLst>
        </c:ser>
        <c:ser>
          <c:idx val="4"/>
          <c:order val="4"/>
          <c:tx>
            <c:strRef>
              <c:f>'Measurements - April 3, 2018'!$A$5</c:f>
              <c:strCache>
                <c:ptCount val="1"/>
                <c:pt idx="0">
                  <c:v>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3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3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3">
                  <a:lumMod val="60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60000"/>
                  <a:shade val="95000"/>
                </a:schemeClr>
              </a:contourClr>
            </a:sp3d>
          </c:spPr>
          <c:val>
            <c:numRef>
              <c:f>'Measurements - April 3, 2018'!$B$5:$G$5</c:f>
              <c:numCache>
                <c:formatCode>0.000</c:formatCode>
                <c:ptCount val="6"/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0D-48F1-A82A-FE99B98B8638}"/>
            </c:ext>
          </c:extLst>
        </c:ser>
        <c:ser>
          <c:idx val="5"/>
          <c:order val="5"/>
          <c:tx>
            <c:strRef>
              <c:f>'Measurements - April 3, 2018'!$A$6</c:f>
              <c:strCache>
                <c:ptCount val="1"/>
                <c:pt idx="0">
                  <c:v>E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lumMod val="60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60000"/>
                  <a:shade val="95000"/>
                </a:schemeClr>
              </a:contourClr>
            </a:sp3d>
          </c:spPr>
          <c:val>
            <c:numRef>
              <c:f>'Measurements - April 3, 2018'!$B$6:$G$6</c:f>
              <c:numCache>
                <c:formatCode>0.000</c:formatCode>
                <c:ptCount val="6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F0D-48F1-A82A-FE99B98B8638}"/>
            </c:ext>
          </c:extLst>
        </c:ser>
        <c:ser>
          <c:idx val="6"/>
          <c:order val="6"/>
          <c:tx>
            <c:strRef>
              <c:f>'Measurements - April 3, 2018'!$A$7</c:f>
              <c:strCache>
                <c:ptCount val="1"/>
                <c:pt idx="0">
                  <c:v>F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80000"/>
                    <a:lumOff val="20000"/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80000"/>
                    <a:lumOff val="2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lumMod val="80000"/>
                  <a:lumOff val="20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80000"/>
                  <a:lumOff val="20000"/>
                  <a:shade val="95000"/>
                </a:schemeClr>
              </a:contourClr>
            </a:sp3d>
          </c:spPr>
          <c:val>
            <c:numRef>
              <c:f>'Measurements - April 3, 2018'!$B$7:$G$7</c:f>
              <c:numCache>
                <c:formatCode>0.000</c:formatCode>
                <c:ptCount val="6"/>
                <c:pt idx="1">
                  <c:v>-0.5</c:v>
                </c:pt>
                <c:pt idx="5">
                  <c:v>-1.75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F1-4FB4-872D-23DFB642DEA0}"/>
            </c:ext>
          </c:extLst>
        </c:ser>
        <c:ser>
          <c:idx val="7"/>
          <c:order val="7"/>
          <c:tx>
            <c:strRef>
              <c:f>'Measurements - April 3, 2018'!$A$8</c:f>
              <c:strCache>
                <c:ptCount val="1"/>
                <c:pt idx="0">
                  <c:v>G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80000"/>
                    <a:lumOff val="20000"/>
                    <a:lumMod val="110000"/>
                    <a:satMod val="105000"/>
                    <a:tint val="67000"/>
                  </a:schemeClr>
                </a:gs>
                <a:gs pos="50000">
                  <a:schemeClr val="accent3">
                    <a:lumMod val="80000"/>
                    <a:lumOff val="20000"/>
                    <a:lumMod val="105000"/>
                    <a:satMod val="103000"/>
                    <a:tint val="73000"/>
                  </a:schemeClr>
                </a:gs>
                <a:gs pos="100000">
                  <a:schemeClr val="accent3">
                    <a:lumMod val="80000"/>
                    <a:lumOff val="2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3">
                  <a:lumMod val="80000"/>
                  <a:lumOff val="20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80000"/>
                  <a:lumOff val="20000"/>
                  <a:shade val="95000"/>
                </a:schemeClr>
              </a:contourClr>
            </a:sp3d>
          </c:spPr>
          <c:val>
            <c:numRef>
              <c:f>'Measurements - April 3, 2018'!$B$8:$G$8</c:f>
              <c:numCache>
                <c:formatCode>0.000</c:formatCode>
                <c:ptCount val="6"/>
                <c:pt idx="1">
                  <c:v>-0.75</c:v>
                </c:pt>
                <c:pt idx="5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F1-4FB4-872D-23DFB642DEA0}"/>
            </c:ext>
          </c:extLst>
        </c:ser>
        <c:bandFmts>
          <c:bandFmt>
            <c:idx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  <a:sp3d contourW="9525">
                <a:contourClr>
                  <a:schemeClr val="accent1">
                    <a:shade val="95000"/>
                  </a:schemeClr>
                </a:contourClr>
              </a:sp3d>
            </c:spPr>
          </c:bandFmt>
          <c:bandFmt>
            <c:idx val="1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  <a:sp3d contourW="9525">
                <a:contourClr>
                  <a:schemeClr val="accent3">
                    <a:shade val="95000"/>
                  </a:schemeClr>
                </a:contourClr>
              </a:sp3d>
            </c:spPr>
          </c:bandFmt>
          <c:bandFmt>
            <c:idx val="2"/>
            <c:spPr>
              <a:gradFill rotWithShape="1">
                <a:gsLst>
                  <a:gs pos="0">
                    <a:schemeClr val="accent5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5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5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5">
                    <a:shade val="95000"/>
                  </a:schemeClr>
                </a:solidFill>
                <a:round/>
              </a:ln>
              <a:effectLst/>
              <a:sp3d contourW="9525">
                <a:contourClr>
                  <a:schemeClr val="accent5">
                    <a:shade val="95000"/>
                  </a:schemeClr>
                </a:contourClr>
              </a:sp3d>
            </c:spPr>
          </c:bandFmt>
          <c:bandFmt>
            <c:idx val="3"/>
            <c:spPr>
              <a:gradFill rotWithShape="1">
                <a:gsLst>
                  <a:gs pos="0">
                    <a:schemeClr val="accent1">
                      <a:lumMod val="6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6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6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lumMod val="60000"/>
                    <a:shade val="95000"/>
                  </a:schemeClr>
                </a:solidFill>
                <a:round/>
              </a:ln>
              <a:effectLst/>
              <a:sp3d contourW="9525">
                <a:contourClr>
                  <a:schemeClr val="accent1">
                    <a:lumMod val="60000"/>
                    <a:shade val="95000"/>
                  </a:schemeClr>
                </a:contourClr>
              </a:sp3d>
            </c:spPr>
          </c:bandFmt>
          <c:bandFmt>
            <c:idx val="4"/>
            <c:spPr>
              <a:gradFill rotWithShape="1">
                <a:gsLst>
                  <a:gs pos="0">
                    <a:schemeClr val="accent3">
                      <a:lumMod val="6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6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6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lumMod val="60000"/>
                    <a:shade val="95000"/>
                  </a:schemeClr>
                </a:solidFill>
                <a:round/>
              </a:ln>
              <a:effectLst/>
              <a:sp3d contourW="9525">
                <a:contourClr>
                  <a:schemeClr val="accent3">
                    <a:lumMod val="60000"/>
                    <a:shade val="95000"/>
                  </a:schemeClr>
                </a:contourClr>
              </a:sp3d>
            </c:spPr>
          </c:bandFmt>
          <c:bandFmt>
            <c:idx val="5"/>
            <c:spPr>
              <a:gradFill rotWithShape="1">
                <a:gsLst>
                  <a:gs pos="0">
                    <a:schemeClr val="accent5">
                      <a:lumMod val="6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5">
                      <a:lumMod val="6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5">
                      <a:lumMod val="6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5">
                    <a:lumMod val="60000"/>
                    <a:shade val="95000"/>
                  </a:schemeClr>
                </a:solidFill>
                <a:round/>
              </a:ln>
              <a:effectLst/>
              <a:sp3d contourW="9525">
                <a:contourClr>
                  <a:schemeClr val="accent5">
                    <a:lumMod val="60000"/>
                    <a:shade val="95000"/>
                  </a:schemeClr>
                </a:contourClr>
              </a:sp3d>
            </c:spPr>
          </c:bandFmt>
          <c:bandFmt>
            <c:idx val="6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80000"/>
                      <a:lumOff val="2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lumMod val="80000"/>
                    <a:lumOff val="20000"/>
                    <a:shade val="95000"/>
                  </a:schemeClr>
                </a:solidFill>
                <a:round/>
              </a:ln>
              <a:effectLst/>
              <a:sp3d contourW="9525">
                <a:contourClr>
                  <a:schemeClr val="accent1">
                    <a:lumMod val="80000"/>
                    <a:lumOff val="20000"/>
                    <a:shade val="95000"/>
                  </a:schemeClr>
                </a:contourClr>
              </a:sp3d>
            </c:spPr>
          </c:bandFmt>
          <c:bandFmt>
            <c:idx val="7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80000"/>
                      <a:lumOff val="2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80000"/>
                      <a:lumOff val="2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lumMod val="80000"/>
                    <a:lumOff val="20000"/>
                    <a:shade val="95000"/>
                  </a:schemeClr>
                </a:solidFill>
                <a:round/>
              </a:ln>
              <a:effectLst/>
              <a:sp3d contourW="9525">
                <a:contourClr>
                  <a:schemeClr val="accent3">
                    <a:lumMod val="80000"/>
                    <a:lumOff val="20000"/>
                    <a:shade val="95000"/>
                  </a:schemeClr>
                </a:contourClr>
              </a:sp3d>
            </c:spPr>
          </c:bandFmt>
          <c:bandFmt>
            <c:idx val="8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5">
                      <a:lumMod val="80000"/>
                      <a:lumOff val="2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5">
                      <a:lumMod val="80000"/>
                      <a:lumOff val="2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5">
                    <a:lumMod val="80000"/>
                    <a:lumOff val="20000"/>
                    <a:shade val="95000"/>
                  </a:schemeClr>
                </a:solidFill>
                <a:round/>
              </a:ln>
              <a:effectLst/>
              <a:sp3d contourW="9525">
                <a:contourClr>
                  <a:schemeClr val="accent5">
                    <a:lumMod val="80000"/>
                    <a:lumOff val="20000"/>
                    <a:shade val="95000"/>
                  </a:schemeClr>
                </a:contourClr>
              </a:sp3d>
            </c:spPr>
          </c:bandFmt>
          <c:bandFmt>
            <c:idx val="9"/>
            <c:spPr>
              <a:gradFill rotWithShape="1">
                <a:gsLst>
                  <a:gs pos="0">
                    <a:schemeClr val="accent1">
                      <a:lumMod val="8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8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8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lumMod val="80000"/>
                    <a:shade val="95000"/>
                  </a:schemeClr>
                </a:solidFill>
                <a:round/>
              </a:ln>
              <a:effectLst/>
              <a:sp3d contourW="9525">
                <a:contourClr>
                  <a:schemeClr val="accent1">
                    <a:lumMod val="80000"/>
                    <a:shade val="95000"/>
                  </a:schemeClr>
                </a:contourClr>
              </a:sp3d>
            </c:spPr>
          </c:bandFmt>
          <c:bandFmt>
            <c:idx val="10"/>
            <c:spPr>
              <a:gradFill rotWithShape="1">
                <a:gsLst>
                  <a:gs pos="0">
                    <a:schemeClr val="accent3">
                      <a:lumMod val="8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8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8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lumMod val="80000"/>
                    <a:shade val="95000"/>
                  </a:schemeClr>
                </a:solidFill>
                <a:round/>
              </a:ln>
              <a:effectLst/>
              <a:sp3d contourW="9525">
                <a:contourClr>
                  <a:schemeClr val="accent3">
                    <a:lumMod val="80000"/>
                    <a:shade val="95000"/>
                  </a:schemeClr>
                </a:contourClr>
              </a:sp3d>
            </c:spPr>
          </c:bandFmt>
          <c:bandFmt>
            <c:idx val="11"/>
            <c:spPr>
              <a:gradFill rotWithShape="1">
                <a:gsLst>
                  <a:gs pos="0">
                    <a:schemeClr val="accent5">
                      <a:lumMod val="8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5">
                      <a:lumMod val="8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5">
                      <a:lumMod val="8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5">
                    <a:lumMod val="80000"/>
                    <a:shade val="95000"/>
                  </a:schemeClr>
                </a:solidFill>
                <a:round/>
              </a:ln>
              <a:effectLst/>
              <a:sp3d contourW="9525">
                <a:contourClr>
                  <a:schemeClr val="accent5">
                    <a:lumMod val="80000"/>
                    <a:shade val="95000"/>
                  </a:schemeClr>
                </a:contourClr>
              </a:sp3d>
            </c:spPr>
          </c:bandFmt>
          <c:bandFmt>
            <c:idx val="12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60000"/>
                      <a:lumOff val="4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60000"/>
                      <a:lumOff val="4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lumMod val="60000"/>
                    <a:lumOff val="40000"/>
                    <a:shade val="95000"/>
                  </a:schemeClr>
                </a:solidFill>
                <a:round/>
              </a:ln>
              <a:effectLst/>
              <a:sp3d contourW="9525">
                <a:contourClr>
                  <a:schemeClr val="accent1">
                    <a:lumMod val="60000"/>
                    <a:lumOff val="40000"/>
                    <a:shade val="95000"/>
                  </a:schemeClr>
                </a:contourClr>
              </a:sp3d>
            </c:spPr>
          </c:bandFmt>
          <c:bandFmt>
            <c:idx val="13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60000"/>
                      <a:lumOff val="4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60000"/>
                      <a:lumOff val="4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lumMod val="60000"/>
                    <a:lumOff val="40000"/>
                    <a:shade val="95000"/>
                  </a:schemeClr>
                </a:solidFill>
                <a:round/>
              </a:ln>
              <a:effectLst/>
              <a:sp3d contourW="9525">
                <a:contourClr>
                  <a:schemeClr val="accent3">
                    <a:lumMod val="60000"/>
                    <a:lumOff val="40000"/>
                    <a:shade val="95000"/>
                  </a:schemeClr>
                </a:contourClr>
              </a:sp3d>
            </c:spPr>
          </c:bandFmt>
          <c:bandFmt>
            <c:idx val="14"/>
            <c:spPr>
              <a:gradFill rotWithShape="1">
                <a:gsLst>
                  <a:gs pos="0">
                    <a:schemeClr val="accent5">
                      <a:lumMod val="60000"/>
                      <a:lumOff val="4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5">
                      <a:lumMod val="60000"/>
                      <a:lumOff val="4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5">
                      <a:lumMod val="60000"/>
                      <a:lumOff val="4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5">
                    <a:lumMod val="60000"/>
                    <a:lumOff val="40000"/>
                    <a:shade val="95000"/>
                  </a:schemeClr>
                </a:solidFill>
                <a:round/>
              </a:ln>
              <a:effectLst/>
              <a:sp3d contourW="9525">
                <a:contourClr>
                  <a:schemeClr val="accent5">
                    <a:lumMod val="60000"/>
                    <a:lumOff val="40000"/>
                    <a:shade val="95000"/>
                  </a:schemeClr>
                </a:contourClr>
              </a:sp3d>
            </c:spPr>
          </c:bandFmt>
        </c:bandFmts>
        <c:axId val="257364696"/>
        <c:axId val="257365088"/>
        <c:axId val="532879352"/>
        <c:extLst>
          <c:ext xmlns:c15="http://schemas.microsoft.com/office/drawing/2012/chart" uri="{02D57815-91ED-43cb-92C2-25804820EDAC}">
            <c15:filteredSurfac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'Measurements - April 3, 2018'!$A$1</c15:sqref>
                        </c15:formulaRef>
                      </c:ext>
                    </c:extLst>
                    <c:strCache>
                      <c:ptCount val="1"/>
                      <c:pt idx="0">
                        <c:v>Differential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shade val="95000"/>
                      </a:schemeClr>
                    </a:contourClr>
                  </a:sp3d>
                </c:spPr>
                <c:val>
                  <c:numRef>
                    <c:extLst>
                      <c:ext uri="{02D57815-91ED-43cb-92C2-25804820EDAC}">
                        <c15:formulaRef>
                          <c15:sqref>'Measurements - April 3, 2018'!$B$1:$G$1</c15:sqref>
                        </c15:formulaRef>
                      </c:ext>
                    </c:extLst>
                    <c:numCache>
                      <c:formatCode>0</c:formatCode>
                      <c:ptCount val="6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BF0D-48F1-A82A-FE99B98B8638}"/>
                  </c:ext>
                </c:extLst>
              </c15:ser>
            </c15:filteredSurfaceSeries>
          </c:ext>
        </c:extLst>
      </c:surface3DChart>
      <c:catAx>
        <c:axId val="257364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7365088"/>
        <c:crosses val="autoZero"/>
        <c:auto val="1"/>
        <c:lblAlgn val="ctr"/>
        <c:lblOffset val="100"/>
        <c:noMultiLvlLbl val="0"/>
      </c:catAx>
      <c:valAx>
        <c:axId val="257365088"/>
        <c:scaling>
          <c:orientation val="minMax"/>
          <c:max val="10"/>
          <c:min val="-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7364696"/>
        <c:crosses val="autoZero"/>
        <c:crossBetween val="midCat"/>
      </c:valAx>
      <c:serAx>
        <c:axId val="532879352"/>
        <c:scaling>
          <c:orientation val="maxMin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7365088"/>
        <c:crosses val="autoZero"/>
        <c:tickLblSkip val="1"/>
      </c:serAx>
      <c:spPr>
        <a:noFill/>
        <a:ln>
          <a:noFill/>
        </a:ln>
        <a:effectLst/>
      </c:spPr>
    </c:plotArea>
    <c:legend>
      <c:legendPos val="t"/>
      <c:legendEntry>
        <c:idx val="1"/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5"/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6"/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7"/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9</xdr:row>
      <xdr:rowOff>57150</xdr:rowOff>
    </xdr:from>
    <xdr:to>
      <xdr:col>20</xdr:col>
      <xdr:colOff>438150</xdr:colOff>
      <xdr:row>55</xdr:row>
      <xdr:rowOff>85726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79C4105-2FC9-4A34-A612-B5F2A985A2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274743</xdr:colOff>
      <xdr:row>40</xdr:row>
      <xdr:rowOff>37143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57143" cy="76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E1" workbookViewId="0">
      <pane ySplit="9" topLeftCell="A10" activePane="bottomLeft" state="frozen"/>
      <selection pane="bottomLeft" activeCell="N7" sqref="N7"/>
    </sheetView>
  </sheetViews>
  <sheetFormatPr defaultRowHeight="15" x14ac:dyDescent="0.25"/>
  <cols>
    <col min="1" max="1" width="15.7109375" bestFit="1" customWidth="1"/>
    <col min="2" max="7" width="8.5703125" style="1" customWidth="1"/>
    <col min="8" max="8" width="15.7109375" style="1" bestFit="1" customWidth="1"/>
    <col min="9" max="10" width="9.140625" customWidth="1"/>
    <col min="13" max="13" width="16.7109375" bestFit="1" customWidth="1"/>
    <col min="14" max="19" width="8.5703125" customWidth="1"/>
    <col min="20" max="20" width="15.7109375" bestFit="1" customWidth="1"/>
  </cols>
  <sheetData>
    <row r="1" spans="1:20" x14ac:dyDescent="0.25">
      <c r="A1" s="11" t="s">
        <v>8</v>
      </c>
      <c r="B1" s="5">
        <v>1</v>
      </c>
      <c r="C1" s="3">
        <v>2</v>
      </c>
      <c r="D1" s="3">
        <v>3</v>
      </c>
      <c r="E1" s="3">
        <v>4</v>
      </c>
      <c r="F1" s="3">
        <v>5</v>
      </c>
      <c r="G1" s="3">
        <v>6</v>
      </c>
      <c r="H1" s="2" t="s">
        <v>7</v>
      </c>
      <c r="M1" s="11" t="s">
        <v>9</v>
      </c>
      <c r="N1" s="5">
        <v>1</v>
      </c>
      <c r="O1" s="3">
        <v>2</v>
      </c>
      <c r="P1" s="3">
        <v>3</v>
      </c>
      <c r="Q1" s="3">
        <v>4</v>
      </c>
      <c r="R1" s="3">
        <v>5</v>
      </c>
      <c r="S1" s="3">
        <v>6</v>
      </c>
      <c r="T1" s="2" t="s">
        <v>7</v>
      </c>
    </row>
    <row r="2" spans="1:20" x14ac:dyDescent="0.25">
      <c r="A2" s="6" t="s">
        <v>0</v>
      </c>
      <c r="B2" s="9"/>
      <c r="C2" s="9">
        <f t="shared" ref="C2:C8" si="0">$N$6-O2</f>
        <v>1</v>
      </c>
      <c r="D2" s="9"/>
      <c r="E2" s="9">
        <f>$N$6-Q2</f>
        <v>51</v>
      </c>
      <c r="F2" s="9"/>
      <c r="G2" s="9">
        <f>$N$6-S2</f>
        <v>0.75</v>
      </c>
      <c r="H2" s="4">
        <f>MAX(B2:G2)-MIN(B2:G2)</f>
        <v>50.25</v>
      </c>
      <c r="M2" s="6" t="s">
        <v>0</v>
      </c>
      <c r="N2" s="12"/>
      <c r="O2" s="12">
        <v>50</v>
      </c>
      <c r="P2" s="12"/>
      <c r="Q2" s="12"/>
      <c r="R2" s="12"/>
      <c r="S2" s="12">
        <v>50.25</v>
      </c>
      <c r="T2" s="4">
        <f>MAX(N2:S2)-MIN(N2:S2)</f>
        <v>0.25</v>
      </c>
    </row>
    <row r="3" spans="1:20" x14ac:dyDescent="0.25">
      <c r="A3" s="6" t="s">
        <v>1</v>
      </c>
      <c r="B3" s="9"/>
      <c r="C3" s="9">
        <f t="shared" si="0"/>
        <v>0.25</v>
      </c>
      <c r="D3" s="9"/>
      <c r="E3" s="9">
        <f t="shared" ref="E3:E4" si="1">$N$6-Q3</f>
        <v>0</v>
      </c>
      <c r="F3" s="9"/>
      <c r="G3" s="9">
        <f>$N$6-S3</f>
        <v>0</v>
      </c>
      <c r="H3" s="4">
        <f t="shared" ref="H3:H8" si="2">MAX(B3:G3)-MIN(B3:G3)</f>
        <v>0.25</v>
      </c>
      <c r="M3" s="6" t="s">
        <v>1</v>
      </c>
      <c r="N3" s="12"/>
      <c r="O3" s="12">
        <v>50.75</v>
      </c>
      <c r="P3" s="12"/>
      <c r="Q3" s="12">
        <v>51</v>
      </c>
      <c r="R3" s="12"/>
      <c r="S3" s="12">
        <v>51</v>
      </c>
      <c r="T3" s="4">
        <f t="shared" ref="T3:T8" si="3">MAX(N3:S3)-MIN(N3:S3)</f>
        <v>0.25</v>
      </c>
    </row>
    <row r="4" spans="1:20" x14ac:dyDescent="0.25">
      <c r="A4" s="6" t="s">
        <v>2</v>
      </c>
      <c r="B4" s="9"/>
      <c r="C4" s="9">
        <f t="shared" si="0"/>
        <v>0</v>
      </c>
      <c r="D4" s="9"/>
      <c r="E4" s="9">
        <f t="shared" si="1"/>
        <v>-0.75</v>
      </c>
      <c r="F4" s="9"/>
      <c r="G4" s="9">
        <f>$N$6-S4</f>
        <v>-0.25</v>
      </c>
      <c r="H4" s="4">
        <f t="shared" si="2"/>
        <v>0.75</v>
      </c>
      <c r="M4" s="6" t="s">
        <v>2</v>
      </c>
      <c r="N4" s="12"/>
      <c r="O4" s="12">
        <v>51</v>
      </c>
      <c r="P4" s="12"/>
      <c r="Q4" s="12">
        <v>51.75</v>
      </c>
      <c r="R4" s="12"/>
      <c r="S4" s="12">
        <v>51.25</v>
      </c>
      <c r="T4" s="4">
        <f t="shared" si="3"/>
        <v>0.75</v>
      </c>
    </row>
    <row r="5" spans="1:20" x14ac:dyDescent="0.25">
      <c r="A5" s="6" t="s">
        <v>3</v>
      </c>
      <c r="B5" s="9"/>
      <c r="C5" s="9">
        <f t="shared" si="0"/>
        <v>0.5</v>
      </c>
      <c r="D5" s="9">
        <f>$N$6-P5</f>
        <v>0.5</v>
      </c>
      <c r="E5" s="9">
        <f>$N$6-Q5</f>
        <v>0.5</v>
      </c>
      <c r="F5" s="9">
        <f>$N$6-R5</f>
        <v>0.5</v>
      </c>
      <c r="G5" s="9">
        <f>$N$6-S5</f>
        <v>0.5</v>
      </c>
      <c r="H5" s="4">
        <f t="shared" si="2"/>
        <v>0</v>
      </c>
      <c r="M5" s="6" t="s">
        <v>3</v>
      </c>
      <c r="N5" s="12"/>
      <c r="O5" s="12">
        <v>50.5</v>
      </c>
      <c r="P5" s="12">
        <v>50.5</v>
      </c>
      <c r="Q5" s="12">
        <v>50.5</v>
      </c>
      <c r="R5" s="12">
        <v>50.5</v>
      </c>
      <c r="S5" s="12">
        <v>50.5</v>
      </c>
      <c r="T5" s="4">
        <f t="shared" si="3"/>
        <v>0</v>
      </c>
    </row>
    <row r="6" spans="1:20" x14ac:dyDescent="0.25">
      <c r="A6" s="7" t="s">
        <v>4</v>
      </c>
      <c r="B6" s="10">
        <f>$N$6-N6</f>
        <v>0</v>
      </c>
      <c r="C6" s="9">
        <f t="shared" si="0"/>
        <v>0</v>
      </c>
      <c r="D6" s="9"/>
      <c r="E6" s="9"/>
      <c r="F6" s="9"/>
      <c r="G6" s="9"/>
      <c r="H6" s="4">
        <f t="shared" si="2"/>
        <v>0</v>
      </c>
      <c r="M6" s="7" t="s">
        <v>4</v>
      </c>
      <c r="N6" s="13">
        <v>51</v>
      </c>
      <c r="O6" s="12">
        <v>51</v>
      </c>
      <c r="P6" s="12"/>
      <c r="Q6" s="12"/>
      <c r="R6" s="12"/>
      <c r="S6" s="12">
        <v>51.25</v>
      </c>
      <c r="T6" s="4">
        <f t="shared" si="3"/>
        <v>0.25</v>
      </c>
    </row>
    <row r="7" spans="1:20" x14ac:dyDescent="0.25">
      <c r="A7" s="8" t="s">
        <v>5</v>
      </c>
      <c r="B7" s="9"/>
      <c r="C7" s="9">
        <f t="shared" si="0"/>
        <v>-0.5</v>
      </c>
      <c r="D7" s="9"/>
      <c r="E7" s="9"/>
      <c r="F7" s="9"/>
      <c r="G7" s="9">
        <f>$N$6-S7</f>
        <v>-1.75</v>
      </c>
      <c r="H7" s="4">
        <f t="shared" si="2"/>
        <v>1.25</v>
      </c>
      <c r="M7" s="8" t="s">
        <v>5</v>
      </c>
      <c r="N7" s="12"/>
      <c r="O7" s="12">
        <v>51.5</v>
      </c>
      <c r="P7" s="12"/>
      <c r="Q7" s="12"/>
      <c r="R7" s="12"/>
      <c r="S7" s="12">
        <v>52.75</v>
      </c>
      <c r="T7" s="4">
        <f t="shared" si="3"/>
        <v>1.25</v>
      </c>
    </row>
    <row r="8" spans="1:20" x14ac:dyDescent="0.25">
      <c r="A8" s="8" t="s">
        <v>6</v>
      </c>
      <c r="B8" s="9"/>
      <c r="C8" s="9">
        <f t="shared" si="0"/>
        <v>-0.75</v>
      </c>
      <c r="D8" s="9"/>
      <c r="E8" s="9"/>
      <c r="F8" s="9"/>
      <c r="G8" s="9">
        <f>$N$6-S8</f>
        <v>-1</v>
      </c>
      <c r="H8" s="4">
        <f t="shared" si="2"/>
        <v>0.25</v>
      </c>
      <c r="M8" s="8" t="s">
        <v>6</v>
      </c>
      <c r="N8" s="12"/>
      <c r="O8" s="12">
        <v>51.75</v>
      </c>
      <c r="P8" s="12"/>
      <c r="Q8" s="12"/>
      <c r="R8" s="12"/>
      <c r="S8" s="12">
        <v>52</v>
      </c>
      <c r="T8" s="4">
        <f t="shared" si="3"/>
        <v>0.25</v>
      </c>
    </row>
    <row r="9" spans="1:20" x14ac:dyDescent="0.25">
      <c r="A9" s="2" t="s">
        <v>7</v>
      </c>
      <c r="B9" s="4">
        <f>MAX(B2:B8)-MIN(B2:B8)</f>
        <v>0</v>
      </c>
      <c r="C9" s="4">
        <f t="shared" ref="C9:G9" si="4">MAX(C2:C8)-MIN(C2:C8)</f>
        <v>1.75</v>
      </c>
      <c r="D9" s="4">
        <f t="shared" si="4"/>
        <v>0</v>
      </c>
      <c r="E9" s="4">
        <f t="shared" si="4"/>
        <v>51.75</v>
      </c>
      <c r="F9" s="4">
        <f t="shared" si="4"/>
        <v>0</v>
      </c>
      <c r="G9" s="4">
        <f t="shared" si="4"/>
        <v>2.5</v>
      </c>
      <c r="H9" s="3"/>
      <c r="M9" s="2" t="s">
        <v>7</v>
      </c>
      <c r="N9" s="4">
        <f>MAX(N2:N8)-MIN(N2:N8)</f>
        <v>0</v>
      </c>
      <c r="O9" s="4">
        <f t="shared" ref="O9" si="5">MAX(O2:O8)-MIN(O2:O8)</f>
        <v>1.75</v>
      </c>
      <c r="P9" s="4">
        <f t="shared" ref="P9" si="6">MAX(P2:P8)-MIN(P2:P8)</f>
        <v>0</v>
      </c>
      <c r="Q9" s="4">
        <f t="shared" ref="Q9" si="7">MAX(Q2:Q8)-MIN(Q2:Q8)</f>
        <v>1.25</v>
      </c>
      <c r="R9" s="4">
        <f t="shared" ref="R9" si="8">MAX(R2:R8)-MIN(R2:R8)</f>
        <v>0</v>
      </c>
      <c r="S9" s="4">
        <f t="shared" ref="S9" si="9">MAX(S2:S8)-MIN(S2:S8)</f>
        <v>2.5</v>
      </c>
    </row>
  </sheetData>
  <sheetProtection sheet="1" objects="1" scenarios="1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551E512A-63EC-43BD-8F2F-C0F2C67D4D05}">
  <ds:schemaRefs>
    <ds:schemaRef ds:uri="http://www.w3.org/2001/XMLSchema"/>
    <ds:schemaRef ds:uri="http://microsoft.data.visualization.engine.tours/1.0"/>
  </ds:schemaRefs>
</ds:datastoreItem>
</file>

<file path=customXml/itemProps2.xml><?xml version="1.0" encoding="utf-8"?>
<ds:datastoreItem xmlns:ds="http://schemas.openxmlformats.org/officeDocument/2006/customXml" ds:itemID="{F6D5AF1F-B244-44C5-8BA2-D1A6921AA244}">
  <ds:schemaRefs>
    <ds:schemaRef ds:uri="http://www.w3.org/2001/XMLSchema"/>
    <ds:schemaRef ds:uri="http://microsoft.data.visualization.Client.Excel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Measurements - April 3, 2018</vt:lpstr>
      <vt:lpstr>SMG Layout Graphic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Wahl</dc:creator>
  <cp:lastModifiedBy>Manager</cp:lastModifiedBy>
  <dcterms:created xsi:type="dcterms:W3CDTF">2017-12-05T21:11:43Z</dcterms:created>
  <dcterms:modified xsi:type="dcterms:W3CDTF">2018-04-03T12:46:25Z</dcterms:modified>
</cp:coreProperties>
</file>