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autoCompressPictures="0" defaultThemeVersion="124226"/>
  <mc:AlternateContent xmlns:mc="http://schemas.openxmlformats.org/markup-compatibility/2006">
    <mc:Choice Requires="x15">
      <x15ac:absPath xmlns:x15ac="http://schemas.microsoft.com/office/spreadsheetml/2010/11/ac" url="\\Fileshare\ftp\science\TAWO_dailies\"/>
    </mc:Choice>
  </mc:AlternateContent>
  <bookViews>
    <workbookView xWindow="-120" yWindow="-120" windowWidth="24240" windowHeight="13140" tabRatio="868" activeTab="3"/>
  </bookViews>
  <sheets>
    <sheet name="MET" sheetId="4" r:id="rId1"/>
    <sheet name="TAWO Inlet Mast" sheetId="8" r:id="rId2"/>
    <sheet name="DRUM Sampler" sheetId="6" r:id="rId3"/>
    <sheet name="NEPH &amp; CLAP" sheetId="1" r:id="rId4"/>
    <sheet name="CU GC" sheetId="2" r:id="rId5"/>
    <sheet name="Surface Ozone" sheetId="5" r:id="rId6"/>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7" i="2" l="1"/>
  <c r="D331" i="2" l="1"/>
  <c r="D312" i="6" l="1"/>
  <c r="D213" i="4" l="1"/>
  <c r="D215" i="4"/>
  <c r="D221" i="4"/>
  <c r="D202" i="4" l="1"/>
  <c r="D208" i="4"/>
  <c r="E180" i="5" l="1"/>
  <c r="D184" i="8" l="1"/>
  <c r="D190" i="8"/>
  <c r="D196" i="8"/>
  <c r="D202" i="8"/>
  <c r="D208" i="8"/>
  <c r="E152" i="5" l="1"/>
  <c r="E153" i="5"/>
  <c r="E156" i="5"/>
  <c r="E157" i="5"/>
  <c r="E159" i="5"/>
  <c r="E160" i="5"/>
  <c r="D138" i="4" l="1"/>
  <c r="D144" i="4"/>
  <c r="D150" i="4"/>
  <c r="D153" i="4"/>
  <c r="D156" i="4"/>
  <c r="D161" i="4"/>
  <c r="D166" i="4"/>
  <c r="D169" i="4"/>
  <c r="D172" i="4"/>
  <c r="E124" i="5" l="1"/>
  <c r="E129" i="5"/>
  <c r="D356" i="8" l="1"/>
  <c r="D352" i="8"/>
  <c r="C352" i="8"/>
  <c r="D333" i="8"/>
  <c r="D329" i="8"/>
  <c r="C329" i="8"/>
  <c r="D320" i="8"/>
  <c r="D312" i="8"/>
  <c r="D300" i="8"/>
  <c r="D294" i="8"/>
  <c r="D291" i="8"/>
  <c r="D289" i="8"/>
  <c r="C289" i="8"/>
  <c r="D286" i="8"/>
  <c r="C286" i="8"/>
  <c r="D224" i="8"/>
  <c r="D221" i="8"/>
  <c r="D215" i="8"/>
  <c r="D213" i="8"/>
  <c r="D211" i="8"/>
  <c r="D178" i="8"/>
  <c r="D175" i="8"/>
  <c r="D172" i="8"/>
  <c r="D169" i="8"/>
  <c r="D166" i="8"/>
  <c r="D161" i="8"/>
  <c r="C161" i="8"/>
  <c r="D156" i="8"/>
  <c r="D150" i="8"/>
  <c r="D141" i="8"/>
  <c r="D138" i="8"/>
  <c r="D135" i="8"/>
  <c r="D132" i="8"/>
  <c r="D129" i="8"/>
  <c r="D126" i="8"/>
  <c r="C126" i="8"/>
  <c r="D118" i="8"/>
  <c r="D109" i="8"/>
  <c r="C109" i="8"/>
  <c r="D106" i="8"/>
  <c r="C106" i="8"/>
  <c r="D79" i="8"/>
  <c r="C79" i="8"/>
  <c r="D77" i="8"/>
  <c r="C77" i="8"/>
  <c r="D74" i="8"/>
  <c r="C74" i="8"/>
  <c r="D60" i="8"/>
  <c r="C60" i="8"/>
  <c r="D57" i="8"/>
  <c r="C57" i="8"/>
  <c r="D53" i="8"/>
  <c r="C53" i="8"/>
  <c r="D52" i="8"/>
  <c r="C52" i="8"/>
  <c r="D51" i="8"/>
  <c r="D49" i="8"/>
  <c r="C49" i="8"/>
  <c r="D48" i="8"/>
  <c r="C48" i="8"/>
  <c r="D47" i="8"/>
  <c r="C47" i="8"/>
  <c r="D46" i="8"/>
  <c r="C46" i="8"/>
  <c r="D45" i="8"/>
  <c r="C45" i="8"/>
  <c r="D44" i="8"/>
  <c r="C44"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D23" i="8"/>
  <c r="C23"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 r="D4" i="8"/>
  <c r="C4" i="8"/>
  <c r="D3" i="8"/>
  <c r="C3" i="8"/>
  <c r="D2" i="8"/>
  <c r="C2" i="8"/>
  <c r="E351" i="5" l="1"/>
  <c r="C2" i="6"/>
  <c r="D2" i="6"/>
  <c r="C3" i="6"/>
  <c r="D3" i="6"/>
  <c r="C4" i="6"/>
  <c r="D4" i="6"/>
  <c r="C5" i="6"/>
  <c r="D5" i="6"/>
  <c r="C6" i="6"/>
  <c r="D6" i="6"/>
  <c r="C7" i="6"/>
  <c r="D7" i="6"/>
  <c r="C8" i="6"/>
  <c r="D8" i="6"/>
  <c r="C9" i="6"/>
  <c r="D9" i="6"/>
  <c r="C10" i="6"/>
  <c r="D10" i="6"/>
  <c r="C11" i="6"/>
  <c r="D11" i="6"/>
  <c r="C12" i="6"/>
  <c r="D12" i="6"/>
  <c r="C14" i="6"/>
  <c r="D14" i="6"/>
  <c r="C15" i="6"/>
  <c r="D15" i="6"/>
  <c r="C16" i="6"/>
  <c r="D16" i="6"/>
  <c r="C17" i="6"/>
  <c r="D17" i="6"/>
  <c r="C18" i="6"/>
  <c r="D18" i="6"/>
  <c r="C19" i="6"/>
  <c r="D19" i="6"/>
  <c r="C20" i="6"/>
  <c r="D20" i="6"/>
  <c r="C23" i="6"/>
  <c r="D23" i="6"/>
  <c r="C24" i="6"/>
  <c r="D24" i="6"/>
  <c r="C25" i="6"/>
  <c r="D25" i="6"/>
  <c r="C26" i="6"/>
  <c r="D26" i="6"/>
  <c r="C27" i="6"/>
  <c r="D27" i="6"/>
  <c r="C28" i="6"/>
  <c r="D28" i="6"/>
  <c r="D29" i="6"/>
  <c r="C30" i="6"/>
  <c r="D30" i="6"/>
  <c r="C31" i="6"/>
  <c r="D31" i="6"/>
  <c r="C32" i="6"/>
  <c r="D32" i="6"/>
  <c r="C33" i="6"/>
  <c r="D33"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D51" i="6"/>
  <c r="C52" i="6"/>
  <c r="D52" i="6"/>
  <c r="D53" i="6"/>
  <c r="D54" i="6"/>
  <c r="C56" i="6"/>
  <c r="D56" i="6"/>
  <c r="C57" i="6"/>
  <c r="D57" i="6"/>
  <c r="C60" i="6"/>
  <c r="D60" i="6"/>
  <c r="C63" i="6"/>
  <c r="D63" i="6"/>
  <c r="C64" i="6"/>
  <c r="D64" i="6"/>
  <c r="C67" i="6"/>
  <c r="D67" i="6"/>
  <c r="C68" i="6"/>
  <c r="D68" i="6"/>
  <c r="C69" i="6"/>
  <c r="D69" i="6"/>
  <c r="D71" i="6"/>
  <c r="C72" i="6"/>
  <c r="D72" i="6"/>
  <c r="C74" i="6"/>
  <c r="D74" i="6"/>
  <c r="C75" i="6"/>
  <c r="D75" i="6"/>
  <c r="C76" i="6"/>
  <c r="D76" i="6"/>
  <c r="C77" i="6"/>
  <c r="D77" i="6"/>
  <c r="D79" i="6"/>
  <c r="C80" i="6"/>
  <c r="D80" i="6"/>
  <c r="C81" i="6"/>
  <c r="D81" i="6"/>
  <c r="D82" i="6"/>
  <c r="D85" i="6"/>
  <c r="C89" i="6"/>
  <c r="D89" i="6"/>
  <c r="C91" i="6"/>
  <c r="D91" i="6"/>
  <c r="C93" i="6"/>
  <c r="D93" i="6"/>
  <c r="C95" i="6"/>
  <c r="D95" i="6"/>
  <c r="D96" i="6"/>
  <c r="D97" i="6"/>
  <c r="C100" i="6"/>
  <c r="D100" i="6"/>
  <c r="C102" i="6"/>
  <c r="D102" i="6"/>
  <c r="C103" i="6"/>
  <c r="D103" i="6"/>
  <c r="C106" i="6"/>
  <c r="D106" i="6"/>
  <c r="D109" i="6"/>
  <c r="C111" i="6"/>
  <c r="D111" i="6"/>
  <c r="C112" i="6"/>
  <c r="D112" i="6"/>
  <c r="C114" i="6"/>
  <c r="D114" i="6"/>
  <c r="D115" i="6"/>
  <c r="D118" i="6"/>
  <c r="C120" i="6"/>
  <c r="D120" i="6"/>
  <c r="C123" i="6"/>
  <c r="D123" i="6"/>
  <c r="C128" i="6"/>
  <c r="D128" i="6"/>
  <c r="C131" i="6"/>
  <c r="D131" i="6"/>
  <c r="C134" i="6"/>
  <c r="D134" i="6"/>
  <c r="C137" i="6"/>
  <c r="D137" i="6"/>
  <c r="C140" i="6"/>
  <c r="D140" i="6"/>
  <c r="C144" i="6"/>
  <c r="C145" i="6"/>
  <c r="D145" i="6"/>
  <c r="C147" i="6"/>
  <c r="C148" i="6"/>
  <c r="D148" i="6"/>
  <c r="C150" i="6"/>
  <c r="C151" i="6"/>
  <c r="D151" i="6"/>
  <c r="C153" i="6"/>
  <c r="C154" i="6"/>
  <c r="D154" i="6"/>
  <c r="C156" i="6"/>
  <c r="C157" i="6"/>
  <c r="D157" i="6"/>
  <c r="C159" i="6"/>
  <c r="D159" i="6"/>
  <c r="C160" i="6"/>
  <c r="D160" i="6"/>
  <c r="C161" i="6"/>
  <c r="D161" i="6"/>
  <c r="C162" i="6"/>
  <c r="D162" i="6"/>
  <c r="C164" i="6"/>
  <c r="D164" i="6"/>
  <c r="C165" i="6"/>
  <c r="D165" i="6"/>
  <c r="D166" i="6"/>
  <c r="C167" i="6"/>
  <c r="D167" i="6"/>
  <c r="C168" i="6"/>
  <c r="D168" i="6"/>
  <c r="D169" i="6"/>
  <c r="C170" i="6"/>
  <c r="D170" i="6"/>
  <c r="C171" i="6"/>
  <c r="D171" i="6"/>
  <c r="C173" i="6"/>
  <c r="D173" i="6"/>
  <c r="C174" i="6"/>
  <c r="D174" i="6"/>
  <c r="C176" i="6"/>
  <c r="D176" i="6"/>
  <c r="C177" i="6"/>
  <c r="D177" i="6"/>
  <c r="D178" i="6"/>
  <c r="C179" i="6"/>
  <c r="D179" i="6"/>
  <c r="C180" i="6"/>
  <c r="D180" i="6"/>
  <c r="D181" i="6"/>
  <c r="C182" i="6"/>
  <c r="D182" i="6"/>
  <c r="C183" i="6"/>
  <c r="C185" i="6"/>
  <c r="D185" i="6"/>
  <c r="C186" i="6"/>
  <c r="D186" i="6"/>
  <c r="D187" i="6"/>
  <c r="C188" i="6"/>
  <c r="D188" i="6"/>
  <c r="C189" i="6"/>
  <c r="D189" i="6"/>
  <c r="C191" i="6"/>
  <c r="D191" i="6"/>
  <c r="C192" i="6"/>
  <c r="D192" i="6"/>
  <c r="C194" i="6"/>
  <c r="D194" i="6"/>
  <c r="C195" i="6"/>
  <c r="D195" i="6"/>
  <c r="C197" i="6"/>
  <c r="D197" i="6"/>
  <c r="C198" i="6"/>
  <c r="D198" i="6"/>
  <c r="C200" i="6"/>
  <c r="D200" i="6"/>
  <c r="C201" i="6"/>
  <c r="D201" i="6"/>
  <c r="D202" i="6"/>
  <c r="C203" i="6"/>
  <c r="D203" i="6"/>
  <c r="C204" i="6"/>
  <c r="D204" i="6"/>
  <c r="C206" i="6"/>
  <c r="D206" i="6"/>
  <c r="C207" i="6"/>
  <c r="D207" i="6"/>
  <c r="C209" i="6"/>
  <c r="D209" i="6"/>
  <c r="C210" i="6"/>
  <c r="D210" i="6"/>
  <c r="C216" i="6"/>
  <c r="C219" i="6"/>
  <c r="D219" i="6"/>
  <c r="C221" i="6"/>
  <c r="C222" i="6"/>
  <c r="D222" i="6"/>
  <c r="C225" i="6"/>
  <c r="D225" i="6"/>
  <c r="C227" i="6"/>
  <c r="D227" i="6"/>
  <c r="C228" i="6"/>
  <c r="C229" i="6"/>
  <c r="C231" i="6"/>
  <c r="D231" i="6"/>
  <c r="C232" i="6"/>
  <c r="D232" i="6"/>
  <c r="C234" i="6"/>
  <c r="D234" i="6"/>
  <c r="C235" i="6"/>
  <c r="D235" i="6"/>
  <c r="C237" i="6"/>
  <c r="D237" i="6"/>
  <c r="C241" i="6"/>
  <c r="D241" i="6"/>
  <c r="C243" i="6"/>
  <c r="D243" i="6"/>
  <c r="C244" i="6"/>
  <c r="D244" i="6"/>
  <c r="C246" i="6"/>
  <c r="D246" i="6"/>
  <c r="C247" i="6"/>
  <c r="D247" i="6"/>
  <c r="C250" i="6"/>
  <c r="D250" i="6"/>
  <c r="C252" i="6"/>
  <c r="D252" i="6"/>
  <c r="C253" i="6"/>
  <c r="D253" i="6"/>
  <c r="D254" i="6"/>
  <c r="C255" i="6"/>
  <c r="D255" i="6"/>
  <c r="C256" i="6"/>
  <c r="D256" i="6"/>
  <c r="C258" i="6"/>
  <c r="D258" i="6"/>
  <c r="C261" i="6"/>
  <c r="D261" i="6"/>
  <c r="C262" i="6"/>
  <c r="D262" i="6"/>
  <c r="C264" i="6"/>
  <c r="D264" i="6"/>
  <c r="C265" i="6"/>
  <c r="D265" i="6"/>
  <c r="C267" i="6"/>
  <c r="D267" i="6"/>
  <c r="C268" i="6"/>
  <c r="D268" i="6"/>
  <c r="C270" i="6"/>
  <c r="D270" i="6"/>
  <c r="C271" i="6"/>
  <c r="D271" i="6"/>
  <c r="C273" i="6"/>
  <c r="D273" i="6"/>
  <c r="C274" i="6"/>
  <c r="D274" i="6"/>
  <c r="C276" i="6"/>
  <c r="D276" i="6"/>
  <c r="C279" i="6"/>
  <c r="D279" i="6"/>
  <c r="C280" i="6"/>
  <c r="D280" i="6"/>
  <c r="C282" i="6"/>
  <c r="D282" i="6"/>
  <c r="C286" i="6"/>
  <c r="D286" i="6"/>
  <c r="C289" i="6"/>
  <c r="D289" i="6"/>
  <c r="C290" i="6"/>
  <c r="D290" i="6"/>
  <c r="C299" i="6"/>
  <c r="D299" i="6"/>
  <c r="D300" i="6"/>
  <c r="C309" i="6"/>
  <c r="D309" i="6"/>
  <c r="C319" i="6"/>
  <c r="D319" i="6"/>
  <c r="D320" i="6"/>
  <c r="C329" i="6"/>
  <c r="D329" i="6"/>
  <c r="C330" i="6"/>
  <c r="D330" i="6"/>
  <c r="D333" i="6"/>
  <c r="C351" i="6"/>
  <c r="D351" i="6"/>
  <c r="C356" i="6"/>
  <c r="D356" i="6"/>
  <c r="C359" i="6"/>
  <c r="D359" i="6"/>
  <c r="C365" i="6"/>
  <c r="D365" i="6"/>
  <c r="C366" i="6"/>
  <c r="D366" i="6"/>
  <c r="C367" i="6"/>
  <c r="D367" i="6"/>
  <c r="C2" i="5"/>
  <c r="D2" i="5"/>
  <c r="E2" i="5"/>
  <c r="C3" i="5"/>
  <c r="D3" i="5"/>
  <c r="E3" i="5"/>
  <c r="C4" i="5"/>
  <c r="D4" i="5"/>
  <c r="E4" i="5"/>
  <c r="C5" i="5"/>
  <c r="D5" i="5"/>
  <c r="E5" i="5"/>
  <c r="C6" i="5"/>
  <c r="D6" i="5"/>
  <c r="E6" i="5"/>
  <c r="C7" i="5"/>
  <c r="D7" i="5"/>
  <c r="E7" i="5"/>
  <c r="C8" i="5"/>
  <c r="D8" i="5"/>
  <c r="E8" i="5"/>
  <c r="C9" i="5"/>
  <c r="D9" i="5"/>
  <c r="E9" i="5"/>
  <c r="C10" i="5"/>
  <c r="D10" i="5"/>
  <c r="E10" i="5"/>
  <c r="E11" i="5"/>
  <c r="D12" i="5"/>
  <c r="C13" i="5"/>
  <c r="D13" i="5"/>
  <c r="E13" i="5"/>
  <c r="C14" i="5"/>
  <c r="D14" i="5"/>
  <c r="E14" i="5"/>
  <c r="C15" i="5"/>
  <c r="D15" i="5"/>
  <c r="E15" i="5"/>
  <c r="C16" i="5"/>
  <c r="D16" i="5"/>
  <c r="E16" i="5"/>
  <c r="D17" i="5"/>
  <c r="E17" i="5"/>
  <c r="C18" i="5"/>
  <c r="D18" i="5"/>
  <c r="E18" i="5"/>
  <c r="C19" i="5"/>
  <c r="D19" i="5"/>
  <c r="E19" i="5"/>
  <c r="C20" i="5"/>
  <c r="D20" i="5"/>
  <c r="E20" i="5"/>
  <c r="E22" i="5"/>
  <c r="C23" i="5"/>
  <c r="D23" i="5"/>
  <c r="E23" i="5"/>
  <c r="C24" i="5"/>
  <c r="D24" i="5"/>
  <c r="E24" i="5"/>
  <c r="C25" i="5"/>
  <c r="D25" i="5"/>
  <c r="E25" i="5"/>
  <c r="C26" i="5"/>
  <c r="D26" i="5"/>
  <c r="E26" i="5"/>
  <c r="C27" i="5"/>
  <c r="D27" i="5"/>
  <c r="E27" i="5"/>
  <c r="C28" i="5"/>
  <c r="D28" i="5"/>
  <c r="E28" i="5"/>
  <c r="C29" i="5"/>
  <c r="D29" i="5"/>
  <c r="E29" i="5"/>
  <c r="C30" i="5"/>
  <c r="D30" i="5"/>
  <c r="E30" i="5"/>
  <c r="D31" i="5"/>
  <c r="E31" i="5"/>
  <c r="C32" i="5"/>
  <c r="D32" i="5"/>
  <c r="E32" i="5"/>
  <c r="C33" i="5"/>
  <c r="D33" i="5"/>
  <c r="E33" i="5"/>
  <c r="C34" i="5"/>
  <c r="D34" i="5"/>
  <c r="E34" i="5"/>
  <c r="C35" i="5"/>
  <c r="D35" i="5"/>
  <c r="E35" i="5"/>
  <c r="C36" i="5"/>
  <c r="D36" i="5"/>
  <c r="E36" i="5"/>
  <c r="C37" i="5"/>
  <c r="D37" i="5"/>
  <c r="E37" i="5"/>
  <c r="C38" i="5"/>
  <c r="D38" i="5"/>
  <c r="E38" i="5"/>
  <c r="C39" i="5"/>
  <c r="D39" i="5"/>
  <c r="E39" i="5"/>
  <c r="C40" i="5"/>
  <c r="D40" i="5"/>
  <c r="E40" i="5"/>
  <c r="C41" i="5"/>
  <c r="D41" i="5"/>
  <c r="E41" i="5"/>
  <c r="C42" i="5"/>
  <c r="D42" i="5"/>
  <c r="E42" i="5"/>
  <c r="C43" i="5"/>
  <c r="D43" i="5"/>
  <c r="E43" i="5"/>
  <c r="C44" i="5"/>
  <c r="D44" i="5"/>
  <c r="E44" i="5"/>
  <c r="C45" i="5"/>
  <c r="D45" i="5"/>
  <c r="E45" i="5"/>
  <c r="C46" i="5"/>
  <c r="D46" i="5"/>
  <c r="E46" i="5"/>
  <c r="C47" i="5"/>
  <c r="D47" i="5"/>
  <c r="E47" i="5"/>
  <c r="C48" i="5"/>
  <c r="D48" i="5"/>
  <c r="E48" i="5"/>
  <c r="C49" i="5"/>
  <c r="D49" i="5"/>
  <c r="E49" i="5"/>
  <c r="C50" i="5"/>
  <c r="D50" i="5"/>
  <c r="E50" i="5"/>
  <c r="C51" i="5"/>
  <c r="D51" i="5"/>
  <c r="E51" i="5"/>
  <c r="C52" i="5"/>
  <c r="D52" i="5"/>
  <c r="E52" i="5"/>
  <c r="C53" i="5"/>
  <c r="D53" i="5"/>
  <c r="E53" i="5"/>
  <c r="D54" i="5"/>
  <c r="E54" i="5"/>
  <c r="C55" i="5"/>
  <c r="D55" i="5"/>
  <c r="E55" i="5"/>
  <c r="C56" i="5"/>
  <c r="D56" i="5"/>
  <c r="E56" i="5"/>
  <c r="C57" i="5"/>
  <c r="D57" i="5"/>
  <c r="E58" i="5"/>
  <c r="C59" i="5"/>
  <c r="D59" i="5"/>
  <c r="E59" i="5"/>
  <c r="C60" i="5"/>
  <c r="D60" i="5"/>
  <c r="E60" i="5"/>
  <c r="C61" i="5"/>
  <c r="D61" i="5"/>
  <c r="E61" i="5"/>
  <c r="C62" i="5"/>
  <c r="D62" i="5"/>
  <c r="E62" i="5"/>
  <c r="C63" i="5"/>
  <c r="D63" i="5"/>
  <c r="E63" i="5"/>
  <c r="C64" i="5"/>
  <c r="D64" i="5"/>
  <c r="E64" i="5"/>
  <c r="E65" i="5"/>
  <c r="C66" i="5"/>
  <c r="D66" i="5"/>
  <c r="E66" i="5"/>
  <c r="C67" i="5"/>
  <c r="D67" i="5"/>
  <c r="E67" i="5"/>
  <c r="C68" i="5"/>
  <c r="D68" i="5"/>
  <c r="E68" i="5"/>
  <c r="C69" i="5"/>
  <c r="D69" i="5"/>
  <c r="E69" i="5"/>
  <c r="C70" i="5"/>
  <c r="D70" i="5"/>
  <c r="E70" i="5"/>
  <c r="C71" i="5"/>
  <c r="D71" i="5"/>
  <c r="E71" i="5"/>
  <c r="E72" i="5"/>
  <c r="C73" i="5"/>
  <c r="D73" i="5"/>
  <c r="E73" i="5"/>
  <c r="C74" i="5"/>
  <c r="D74" i="5"/>
  <c r="E74" i="5"/>
  <c r="C75" i="5"/>
  <c r="D75" i="5"/>
  <c r="E75" i="5"/>
  <c r="C76" i="5"/>
  <c r="D76" i="5"/>
  <c r="E76" i="5"/>
  <c r="C77" i="5"/>
  <c r="D77" i="5"/>
  <c r="E77" i="5"/>
  <c r="C78" i="5"/>
  <c r="D78" i="5"/>
  <c r="E78" i="5"/>
  <c r="C79" i="5"/>
  <c r="D79" i="5"/>
  <c r="E79" i="5"/>
  <c r="C80" i="5"/>
  <c r="D80" i="5"/>
  <c r="E80" i="5"/>
  <c r="C81" i="5"/>
  <c r="D81" i="5"/>
  <c r="E81" i="5"/>
  <c r="C82" i="5"/>
  <c r="D82" i="5"/>
  <c r="E82" i="5"/>
  <c r="C83" i="5"/>
  <c r="D83" i="5"/>
  <c r="E83" i="5"/>
  <c r="C84" i="5"/>
  <c r="D84" i="5"/>
  <c r="E84" i="5"/>
  <c r="C85" i="5"/>
  <c r="D85" i="5"/>
  <c r="E85" i="5"/>
  <c r="C87" i="5"/>
  <c r="D87" i="5"/>
  <c r="E87" i="5"/>
  <c r="C88" i="5"/>
  <c r="D88" i="5"/>
  <c r="E88" i="5"/>
  <c r="C89" i="5"/>
  <c r="D89" i="5"/>
  <c r="E89" i="5"/>
  <c r="C90" i="5"/>
  <c r="D90" i="5"/>
  <c r="E90" i="5"/>
  <c r="C91" i="5"/>
  <c r="D91" i="5"/>
  <c r="E91" i="5"/>
  <c r="C92" i="5"/>
  <c r="D92" i="5"/>
  <c r="E92" i="5"/>
  <c r="C93" i="5"/>
  <c r="D93" i="5"/>
  <c r="E93" i="5"/>
  <c r="C94" i="5"/>
  <c r="D94" i="5"/>
  <c r="E94" i="5"/>
  <c r="C95" i="5"/>
  <c r="D95" i="5"/>
  <c r="E95" i="5"/>
  <c r="C96" i="5"/>
  <c r="D96" i="5"/>
  <c r="C97" i="5"/>
  <c r="D97" i="5"/>
  <c r="E97" i="5"/>
  <c r="C98" i="5"/>
  <c r="D98" i="5"/>
  <c r="E98" i="5"/>
  <c r="C99" i="5"/>
  <c r="D99" i="5"/>
  <c r="E99" i="5"/>
  <c r="C100" i="5"/>
  <c r="D100" i="5"/>
  <c r="C101" i="5"/>
  <c r="D101" i="5"/>
  <c r="E101" i="5"/>
  <c r="C102" i="5"/>
  <c r="D102" i="5"/>
  <c r="E102" i="5"/>
  <c r="C103" i="5"/>
  <c r="D103" i="5"/>
  <c r="E103" i="5"/>
  <c r="C104" i="5"/>
  <c r="D104" i="5"/>
  <c r="E104" i="5"/>
  <c r="C105" i="5"/>
  <c r="D105" i="5"/>
  <c r="E105" i="5"/>
  <c r="C107" i="5"/>
  <c r="D107" i="5"/>
  <c r="E107" i="5"/>
  <c r="C108" i="5"/>
  <c r="D108" i="5"/>
  <c r="E108" i="5"/>
  <c r="C109" i="5"/>
  <c r="D109" i="5"/>
  <c r="E109" i="5"/>
  <c r="C110" i="5"/>
  <c r="D110" i="5"/>
  <c r="E110" i="5"/>
  <c r="C111" i="5"/>
  <c r="D111" i="5"/>
  <c r="E111" i="5"/>
  <c r="C112" i="5"/>
  <c r="D112" i="5"/>
  <c r="E112" i="5"/>
  <c r="C113" i="5"/>
  <c r="D113" i="5"/>
  <c r="E113" i="5"/>
  <c r="E114" i="5"/>
  <c r="C115" i="5"/>
  <c r="D115" i="5"/>
  <c r="E115" i="5"/>
  <c r="C116" i="5"/>
  <c r="D116" i="5"/>
  <c r="E116" i="5"/>
  <c r="C117" i="5"/>
  <c r="D117" i="5"/>
  <c r="E117" i="5"/>
  <c r="C118" i="5"/>
  <c r="D118" i="5"/>
  <c r="E118" i="5"/>
  <c r="C119" i="5"/>
  <c r="D119" i="5"/>
  <c r="E119" i="5"/>
  <c r="C120" i="5"/>
  <c r="D120" i="5"/>
  <c r="E120" i="5"/>
  <c r="C121" i="5"/>
  <c r="D121" i="5"/>
  <c r="E121" i="5"/>
  <c r="C122" i="5"/>
  <c r="D122" i="5"/>
  <c r="E122" i="5"/>
  <c r="C123" i="5"/>
  <c r="D123" i="5"/>
  <c r="E123" i="5"/>
  <c r="C124" i="5"/>
  <c r="D124" i="5"/>
  <c r="C125" i="5"/>
  <c r="D125" i="5"/>
  <c r="E125" i="5"/>
  <c r="C127" i="5"/>
  <c r="D127" i="5"/>
  <c r="E127" i="5"/>
  <c r="C130" i="5"/>
  <c r="D130" i="5"/>
  <c r="E130" i="5"/>
  <c r="E132" i="5"/>
  <c r="C133" i="5"/>
  <c r="D133" i="5"/>
  <c r="E133" i="5"/>
  <c r="E135" i="5"/>
  <c r="C136" i="5"/>
  <c r="D136" i="5"/>
  <c r="E136" i="5"/>
  <c r="E138" i="5"/>
  <c r="C139" i="5"/>
  <c r="D139" i="5"/>
  <c r="E139" i="5"/>
  <c r="C141" i="5"/>
  <c r="C142" i="5"/>
  <c r="D142" i="5"/>
  <c r="E142" i="5"/>
  <c r="C143" i="5"/>
  <c r="D143" i="5"/>
  <c r="E143" i="5"/>
  <c r="C144" i="5"/>
  <c r="D144" i="5"/>
  <c r="C145" i="5"/>
  <c r="D145" i="5"/>
  <c r="E145" i="5"/>
  <c r="C146" i="5"/>
  <c r="D146" i="5"/>
  <c r="E146" i="5"/>
  <c r="C147" i="5"/>
  <c r="D147" i="5"/>
  <c r="C149" i="5"/>
  <c r="D149" i="5"/>
  <c r="E149" i="5"/>
  <c r="E150" i="5"/>
  <c r="C152" i="5"/>
  <c r="D152" i="5"/>
  <c r="C157" i="5"/>
  <c r="D157" i="5"/>
  <c r="C158" i="5"/>
  <c r="C159" i="5"/>
  <c r="D159" i="5"/>
  <c r="C160" i="5"/>
  <c r="D160" i="5"/>
  <c r="D161" i="5"/>
  <c r="E163" i="5"/>
  <c r="C164" i="5"/>
  <c r="D164" i="5"/>
  <c r="E164" i="5"/>
  <c r="E166" i="5"/>
  <c r="C167" i="5"/>
  <c r="D167" i="5"/>
  <c r="E167" i="5"/>
  <c r="C169" i="5"/>
  <c r="C170" i="5"/>
  <c r="D170" i="5"/>
  <c r="E170" i="5"/>
  <c r="C171" i="5"/>
  <c r="E171" i="5"/>
  <c r="C172" i="5"/>
  <c r="D172" i="5"/>
  <c r="E175" i="5"/>
  <c r="C177" i="5"/>
  <c r="D177" i="5"/>
  <c r="E177" i="5"/>
  <c r="E178" i="5"/>
  <c r="C180" i="5"/>
  <c r="D180" i="5"/>
  <c r="E181" i="5"/>
  <c r="E182" i="5"/>
  <c r="E184" i="5"/>
  <c r="C185" i="5"/>
  <c r="D185" i="5"/>
  <c r="E185" i="5"/>
  <c r="E187" i="5"/>
  <c r="C188" i="5"/>
  <c r="D188" i="5"/>
  <c r="E188" i="5"/>
  <c r="C191" i="5"/>
  <c r="D191" i="5"/>
  <c r="E191" i="5"/>
  <c r="C192" i="5"/>
  <c r="D192" i="5"/>
  <c r="E192" i="5"/>
  <c r="C193" i="5"/>
  <c r="D193" i="5"/>
  <c r="C194" i="5"/>
  <c r="D194" i="5"/>
  <c r="E194" i="5"/>
  <c r="C195" i="5"/>
  <c r="D195" i="5"/>
  <c r="E195" i="5"/>
  <c r="C196" i="5"/>
  <c r="D196" i="5"/>
  <c r="C198" i="5"/>
  <c r="D198" i="5"/>
  <c r="E198" i="5"/>
  <c r="E199" i="5"/>
  <c r="C201" i="5"/>
  <c r="D201" i="5"/>
  <c r="E201" i="5"/>
  <c r="E202" i="5"/>
  <c r="E205" i="5"/>
  <c r="C207" i="5"/>
  <c r="D207" i="5"/>
  <c r="E207" i="5"/>
  <c r="E208" i="5"/>
  <c r="C210" i="5"/>
  <c r="D210" i="5"/>
  <c r="E210" i="5"/>
  <c r="C211" i="5"/>
  <c r="E212" i="5"/>
  <c r="E213" i="5"/>
  <c r="E215" i="5"/>
  <c r="C216" i="5"/>
  <c r="D216" i="5"/>
  <c r="E216" i="5"/>
  <c r="C218" i="5"/>
  <c r="C219" i="5"/>
  <c r="D219" i="5"/>
  <c r="E219" i="5"/>
  <c r="C220" i="5"/>
  <c r="D220" i="5"/>
  <c r="E220" i="5"/>
  <c r="C221" i="5"/>
  <c r="D221" i="5"/>
  <c r="C222" i="5"/>
  <c r="D222" i="5"/>
  <c r="E222" i="5"/>
  <c r="C223" i="5"/>
  <c r="D223" i="5"/>
  <c r="E223" i="5"/>
  <c r="C224" i="5"/>
  <c r="D224" i="5"/>
  <c r="C228" i="5"/>
  <c r="D228" i="5"/>
  <c r="E228" i="5"/>
  <c r="E229" i="5"/>
  <c r="C231" i="5"/>
  <c r="D231" i="5"/>
  <c r="E231" i="5"/>
  <c r="C232" i="5"/>
  <c r="C234" i="5"/>
  <c r="D234" i="5"/>
  <c r="E234" i="5"/>
  <c r="C235" i="5"/>
  <c r="D235" i="5"/>
  <c r="E235" i="5"/>
  <c r="C237" i="5"/>
  <c r="D237" i="5"/>
  <c r="E237" i="5"/>
  <c r="C238" i="5"/>
  <c r="D238" i="5"/>
  <c r="E238" i="5"/>
  <c r="C240" i="5"/>
  <c r="D240" i="5"/>
  <c r="E240" i="5"/>
  <c r="C241" i="5"/>
  <c r="D241" i="5"/>
  <c r="E241" i="5"/>
  <c r="C243" i="5"/>
  <c r="D243" i="5"/>
  <c r="E243" i="5"/>
  <c r="C244" i="5"/>
  <c r="D244" i="5"/>
  <c r="E244" i="5"/>
  <c r="C245" i="5"/>
  <c r="D245" i="5"/>
  <c r="C246" i="5"/>
  <c r="D246" i="5"/>
  <c r="E246" i="5"/>
  <c r="C247" i="5"/>
  <c r="D247" i="5"/>
  <c r="E247" i="5"/>
  <c r="C249" i="5"/>
  <c r="D249" i="5"/>
  <c r="E249" i="5"/>
  <c r="C250" i="5"/>
  <c r="D250" i="5"/>
  <c r="E250" i="5"/>
  <c r="C252" i="5"/>
  <c r="D252" i="5"/>
  <c r="E252" i="5"/>
  <c r="E253" i="5"/>
  <c r="C254" i="5"/>
  <c r="D254" i="5"/>
  <c r="E254" i="5"/>
  <c r="C255" i="5"/>
  <c r="D255" i="5"/>
  <c r="E255" i="5"/>
  <c r="C256" i="5"/>
  <c r="D256" i="5"/>
  <c r="E256" i="5"/>
  <c r="E257" i="5"/>
  <c r="C258" i="5"/>
  <c r="D258" i="5"/>
  <c r="E258" i="5"/>
  <c r="C259" i="5"/>
  <c r="D259" i="5"/>
  <c r="E259" i="5"/>
  <c r="C261" i="5"/>
  <c r="D261" i="5"/>
  <c r="E261" i="5"/>
  <c r="C262" i="5"/>
  <c r="D262" i="5"/>
  <c r="E262" i="5"/>
  <c r="E263" i="5"/>
  <c r="C264" i="5"/>
  <c r="D264" i="5"/>
  <c r="E264" i="5"/>
  <c r="C265" i="5"/>
  <c r="D265" i="5"/>
  <c r="E265" i="5"/>
  <c r="E266" i="5"/>
  <c r="C267" i="5"/>
  <c r="D267" i="5"/>
  <c r="E267" i="5"/>
  <c r="C268" i="5"/>
  <c r="D268" i="5"/>
  <c r="E268" i="5"/>
  <c r="C270" i="5"/>
  <c r="D270" i="5"/>
  <c r="E270" i="5"/>
  <c r="C271" i="5"/>
  <c r="D271" i="5"/>
  <c r="E271" i="5"/>
  <c r="C273" i="5"/>
  <c r="D273" i="5"/>
  <c r="E273" i="5"/>
  <c r="E274" i="5"/>
  <c r="C276" i="5"/>
  <c r="D276" i="5"/>
  <c r="E276" i="5"/>
  <c r="C277" i="5"/>
  <c r="D277" i="5"/>
  <c r="E277" i="5"/>
  <c r="C279" i="5"/>
  <c r="D279" i="5"/>
  <c r="E279" i="5"/>
  <c r="C280" i="5"/>
  <c r="D280" i="5"/>
  <c r="E280" i="5"/>
  <c r="C282" i="5"/>
  <c r="D282" i="5"/>
  <c r="E282" i="5"/>
  <c r="C283" i="5"/>
  <c r="D283" i="5"/>
  <c r="E283" i="5"/>
  <c r="C284" i="5"/>
  <c r="D284" i="5"/>
  <c r="E284" i="5"/>
  <c r="C285" i="5"/>
  <c r="D285" i="5"/>
  <c r="E285" i="5"/>
  <c r="C286" i="5"/>
  <c r="D286" i="5"/>
  <c r="C287" i="5"/>
  <c r="D287" i="5"/>
  <c r="C290" i="5"/>
  <c r="D290" i="5"/>
  <c r="C291" i="5"/>
  <c r="D291" i="5"/>
  <c r="C292" i="5"/>
  <c r="D292" i="5"/>
  <c r="C293" i="5"/>
  <c r="D293" i="5"/>
  <c r="C294" i="5"/>
  <c r="D294" i="5"/>
  <c r="C295" i="5"/>
  <c r="D295" i="5"/>
  <c r="C296" i="5"/>
  <c r="D296" i="5"/>
  <c r="C297" i="5"/>
  <c r="D297" i="5"/>
  <c r="C298" i="5"/>
  <c r="D298" i="5"/>
  <c r="C299" i="5"/>
  <c r="D299" i="5"/>
  <c r="C300" i="5"/>
  <c r="D300" i="5"/>
  <c r="C301" i="5"/>
  <c r="D301" i="5"/>
  <c r="D302" i="5"/>
  <c r="C304" i="5"/>
  <c r="D304" i="5"/>
  <c r="E304" i="5"/>
  <c r="C305" i="5"/>
  <c r="D305" i="5"/>
  <c r="E305" i="5"/>
  <c r="C306" i="5"/>
  <c r="D306" i="5"/>
  <c r="E306" i="5"/>
  <c r="C307" i="5"/>
  <c r="D307" i="5"/>
  <c r="E307" i="5"/>
  <c r="C308" i="5"/>
  <c r="D308" i="5"/>
  <c r="E308" i="5"/>
  <c r="C309" i="5"/>
  <c r="D309" i="5"/>
  <c r="E309" i="5"/>
  <c r="C310" i="5"/>
  <c r="D310" i="5"/>
  <c r="E310" i="5"/>
  <c r="C311" i="5"/>
  <c r="D311" i="5"/>
  <c r="E311" i="5"/>
  <c r="C312" i="5"/>
  <c r="D312" i="5"/>
  <c r="E312" i="5"/>
  <c r="C313" i="5"/>
  <c r="D313" i="5"/>
  <c r="E313" i="5"/>
  <c r="C314" i="5"/>
  <c r="D314" i="5"/>
  <c r="E314" i="5"/>
  <c r="C315" i="5"/>
  <c r="D315" i="5"/>
  <c r="E315" i="5"/>
  <c r="C316" i="5"/>
  <c r="D316" i="5"/>
  <c r="E316" i="5"/>
  <c r="C319" i="5"/>
  <c r="D319" i="5"/>
  <c r="E319" i="5"/>
  <c r="C320" i="5"/>
  <c r="D320" i="5"/>
  <c r="E320" i="5"/>
  <c r="C321" i="5"/>
  <c r="D321" i="5"/>
  <c r="E321" i="5"/>
  <c r="C322" i="5"/>
  <c r="D322" i="5"/>
  <c r="E322" i="5"/>
  <c r="C323" i="5"/>
  <c r="D323" i="5"/>
  <c r="E323" i="5"/>
  <c r="C324" i="5"/>
  <c r="D324" i="5"/>
  <c r="E324" i="5"/>
  <c r="C325" i="5"/>
  <c r="D325" i="5"/>
  <c r="E325" i="5"/>
  <c r="C326" i="5"/>
  <c r="D326" i="5"/>
  <c r="E326" i="5"/>
  <c r="C327" i="5"/>
  <c r="D327" i="5"/>
  <c r="E327" i="5"/>
  <c r="C328" i="5"/>
  <c r="D328" i="5"/>
  <c r="E328" i="5"/>
  <c r="C329" i="5"/>
  <c r="D329" i="5"/>
  <c r="E329" i="5"/>
  <c r="C330" i="5"/>
  <c r="D330" i="5"/>
  <c r="E330" i="5"/>
  <c r="C331" i="5"/>
  <c r="D331" i="5"/>
  <c r="E331" i="5"/>
  <c r="C332" i="5"/>
  <c r="D332" i="5"/>
  <c r="E332" i="5"/>
  <c r="C333" i="5"/>
  <c r="D333" i="5"/>
  <c r="E333" i="5"/>
  <c r="C334" i="5"/>
  <c r="D334" i="5"/>
  <c r="E334" i="5"/>
  <c r="C335" i="5"/>
  <c r="D335" i="5"/>
  <c r="E335" i="5"/>
  <c r="C336" i="5"/>
  <c r="D336" i="5"/>
  <c r="E336" i="5"/>
  <c r="C337" i="5"/>
  <c r="D337" i="5"/>
  <c r="E337" i="5"/>
  <c r="C338" i="5"/>
  <c r="D338" i="5"/>
  <c r="E338" i="5"/>
  <c r="C339" i="5"/>
  <c r="D339" i="5"/>
  <c r="E339" i="5"/>
  <c r="C340" i="5"/>
  <c r="D340" i="5"/>
  <c r="E340" i="5"/>
  <c r="C341" i="5"/>
  <c r="D341" i="5"/>
  <c r="E341" i="5"/>
  <c r="C342" i="5"/>
  <c r="D342" i="5"/>
  <c r="E342" i="5"/>
  <c r="C343" i="5"/>
  <c r="D343" i="5"/>
  <c r="E343" i="5"/>
  <c r="C344" i="5"/>
  <c r="D344" i="5"/>
  <c r="E344" i="5"/>
  <c r="C345" i="5"/>
  <c r="D345" i="5"/>
  <c r="E345" i="5"/>
  <c r="C346" i="5"/>
  <c r="D346" i="5"/>
  <c r="E346" i="5"/>
  <c r="C347" i="5"/>
  <c r="D347" i="5"/>
  <c r="E347" i="5"/>
  <c r="C348" i="5"/>
  <c r="D348" i="5"/>
  <c r="E348" i="5"/>
  <c r="C349" i="5"/>
  <c r="D349" i="5"/>
  <c r="E349" i="5"/>
  <c r="C350" i="5"/>
  <c r="D350" i="5"/>
  <c r="E350" i="5"/>
  <c r="C351" i="5"/>
  <c r="D351" i="5"/>
  <c r="C352" i="5"/>
  <c r="D352" i="5"/>
  <c r="E352" i="5"/>
  <c r="C353" i="5"/>
  <c r="D353" i="5"/>
  <c r="E353" i="5"/>
  <c r="C354" i="5"/>
  <c r="D354" i="5"/>
  <c r="E354" i="5"/>
  <c r="C355" i="5"/>
  <c r="D355" i="5"/>
  <c r="E355" i="5"/>
  <c r="C356" i="5"/>
  <c r="D356" i="5"/>
  <c r="E356" i="5"/>
  <c r="C357" i="5"/>
  <c r="D357" i="5"/>
  <c r="E357" i="5"/>
  <c r="C358" i="5"/>
  <c r="D358" i="5"/>
  <c r="E358" i="5"/>
  <c r="C359" i="5"/>
  <c r="D359" i="5"/>
  <c r="E359" i="5"/>
  <c r="C360" i="5"/>
  <c r="D360" i="5"/>
  <c r="E360" i="5"/>
  <c r="C361" i="5"/>
  <c r="D361" i="5"/>
  <c r="E361" i="5"/>
  <c r="C362" i="5"/>
  <c r="D362" i="5"/>
  <c r="E362" i="5"/>
  <c r="C363" i="5"/>
  <c r="D363" i="5"/>
  <c r="E363" i="5"/>
  <c r="C364" i="5"/>
  <c r="D364" i="5"/>
  <c r="E364" i="5"/>
  <c r="C365" i="5"/>
  <c r="D365" i="5"/>
  <c r="E365" i="5"/>
  <c r="C366" i="5"/>
  <c r="D366" i="5"/>
  <c r="E366" i="5"/>
  <c r="C2" i="4"/>
  <c r="D2" i="4"/>
  <c r="C3" i="4"/>
  <c r="D3" i="4"/>
  <c r="C4" i="4"/>
  <c r="D4" i="4"/>
  <c r="C5" i="4"/>
  <c r="D5" i="4"/>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3" i="4"/>
  <c r="D23" i="4"/>
  <c r="C24" i="4"/>
  <c r="D24" i="4"/>
  <c r="C25" i="4"/>
  <c r="D25" i="4"/>
  <c r="C26" i="4"/>
  <c r="D26" i="4"/>
  <c r="C27" i="4"/>
  <c r="D27" i="4"/>
  <c r="C28" i="4"/>
  <c r="D28" i="4"/>
  <c r="C29" i="4"/>
  <c r="D29" i="4"/>
  <c r="C30" i="4"/>
  <c r="D30" i="4"/>
  <c r="C31" i="4"/>
  <c r="D31" i="4"/>
  <c r="C32" i="4"/>
  <c r="D32" i="4"/>
  <c r="C33" i="4"/>
  <c r="D33" i="4"/>
  <c r="C34" i="4"/>
  <c r="D34" i="4"/>
  <c r="C35" i="4"/>
  <c r="D35" i="4"/>
  <c r="C36" i="4"/>
  <c r="D36" i="4"/>
  <c r="C37" i="4"/>
  <c r="D37" i="4"/>
  <c r="C38" i="4"/>
  <c r="D38" i="4"/>
  <c r="C39" i="4"/>
  <c r="D39" i="4"/>
  <c r="C40" i="4"/>
  <c r="D40" i="4"/>
  <c r="C41" i="4"/>
  <c r="D41" i="4"/>
  <c r="C44" i="4"/>
  <c r="D44" i="4"/>
  <c r="C45" i="4"/>
  <c r="D45" i="4"/>
  <c r="C46" i="4"/>
  <c r="D46" i="4"/>
  <c r="C47" i="4"/>
  <c r="D47" i="4"/>
  <c r="D48" i="4"/>
  <c r="C49" i="4"/>
  <c r="D49" i="4"/>
  <c r="D51" i="4"/>
  <c r="C52" i="4"/>
  <c r="D52" i="4"/>
  <c r="D53" i="4"/>
  <c r="C57" i="4"/>
  <c r="D57" i="4"/>
  <c r="C60" i="4"/>
  <c r="D60" i="4"/>
  <c r="C74" i="4"/>
  <c r="D74" i="4"/>
  <c r="C77" i="4"/>
  <c r="D77" i="4"/>
  <c r="C79" i="4"/>
  <c r="D79" i="4"/>
  <c r="C106" i="4"/>
  <c r="D106" i="4"/>
  <c r="C109" i="4"/>
  <c r="D109" i="4"/>
  <c r="D118" i="4"/>
  <c r="D129" i="4"/>
  <c r="D132" i="4"/>
  <c r="C161" i="4"/>
  <c r="D196" i="4"/>
  <c r="D211" i="4"/>
  <c r="C218" i="4"/>
  <c r="C288" i="4"/>
  <c r="D288" i="4"/>
  <c r="D291" i="4"/>
  <c r="D294" i="4"/>
  <c r="D300" i="4"/>
  <c r="D301" i="4"/>
  <c r="D320" i="4"/>
  <c r="C329" i="4"/>
  <c r="D329" i="4"/>
  <c r="D333" i="4"/>
  <c r="D336" i="4"/>
  <c r="C346" i="4"/>
  <c r="D346" i="4"/>
  <c r="D349" i="4"/>
  <c r="C352" i="4"/>
  <c r="D352" i="4"/>
  <c r="D356" i="4"/>
  <c r="C2" i="2"/>
  <c r="D2" i="2"/>
  <c r="C3" i="2"/>
  <c r="D3" i="2"/>
  <c r="C4" i="2"/>
  <c r="D4" i="2"/>
  <c r="C5" i="2"/>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44" i="2"/>
  <c r="D44" i="2"/>
  <c r="C47" i="2"/>
  <c r="D47" i="2"/>
  <c r="C48" i="2"/>
  <c r="C49" i="2"/>
  <c r="D49" i="2"/>
  <c r="C50" i="2"/>
  <c r="D50" i="2"/>
  <c r="C51" i="2"/>
  <c r="D51" i="2"/>
  <c r="C52" i="2"/>
  <c r="D52" i="2"/>
  <c r="C53" i="2"/>
  <c r="D53" i="2"/>
  <c r="C54" i="2"/>
  <c r="D54" i="2"/>
  <c r="C55" i="2"/>
  <c r="D55" i="2"/>
  <c r="C56" i="2"/>
  <c r="D56" i="2"/>
  <c r="C57" i="2"/>
  <c r="D57" i="2"/>
  <c r="C58" i="2"/>
  <c r="D58" i="2"/>
  <c r="C59" i="2"/>
  <c r="D59" i="2"/>
  <c r="C60" i="2"/>
  <c r="D60" i="2"/>
  <c r="C61" i="2"/>
  <c r="D61" i="2"/>
  <c r="C62" i="2"/>
  <c r="D62" i="2"/>
  <c r="C63" i="2"/>
  <c r="D63" i="2"/>
  <c r="C64" i="2"/>
  <c r="D64" i="2"/>
  <c r="C66" i="2"/>
  <c r="D66" i="2"/>
  <c r="C67" i="2"/>
  <c r="D67" i="2"/>
  <c r="C68" i="2"/>
  <c r="D68" i="2"/>
  <c r="C69" i="2"/>
  <c r="D69" i="2"/>
  <c r="C70" i="2"/>
  <c r="D70" i="2"/>
  <c r="C71" i="2"/>
  <c r="D71" i="2"/>
  <c r="C72" i="2"/>
  <c r="D72" i="2"/>
  <c r="C73" i="2"/>
  <c r="D73" i="2"/>
  <c r="C74" i="2"/>
  <c r="D74" i="2"/>
  <c r="C75" i="2"/>
  <c r="D75" i="2"/>
  <c r="C76" i="2"/>
  <c r="D76" i="2"/>
  <c r="C77" i="2"/>
  <c r="D77" i="2"/>
  <c r="C80" i="2"/>
  <c r="D80" i="2"/>
  <c r="C81" i="2"/>
  <c r="D81" i="2"/>
  <c r="C82" i="2"/>
  <c r="D82" i="2"/>
  <c r="C83" i="2"/>
  <c r="D83" i="2"/>
  <c r="C84" i="2"/>
  <c r="D84" i="2"/>
  <c r="C85" i="2"/>
  <c r="D85" i="2"/>
  <c r="C86" i="2"/>
  <c r="C87" i="2"/>
  <c r="D87" i="2"/>
  <c r="C88" i="2"/>
  <c r="D88" i="2"/>
  <c r="C89" i="2"/>
  <c r="D89" i="2"/>
  <c r="C90" i="2"/>
  <c r="D90" i="2"/>
  <c r="C91" i="2"/>
  <c r="D91" i="2"/>
  <c r="C92" i="2"/>
  <c r="D92" i="2"/>
  <c r="C93" i="2"/>
  <c r="D93" i="2"/>
  <c r="C95" i="2"/>
  <c r="D95" i="2"/>
  <c r="C96" i="2"/>
  <c r="D96" i="2"/>
  <c r="C97" i="2"/>
  <c r="D97" i="2"/>
  <c r="C98" i="2"/>
  <c r="D98" i="2"/>
  <c r="C99" i="2"/>
  <c r="D99" i="2"/>
  <c r="C100" i="2"/>
  <c r="D100" i="2"/>
  <c r="C101" i="2"/>
  <c r="D101" i="2"/>
  <c r="C102" i="2"/>
  <c r="D102" i="2"/>
  <c r="C103" i="2"/>
  <c r="C104" i="2"/>
  <c r="D104" i="2"/>
  <c r="C105" i="2"/>
  <c r="D105" i="2"/>
  <c r="C106" i="2"/>
  <c r="D106" i="2"/>
  <c r="C107" i="2"/>
  <c r="D107" i="2"/>
  <c r="C108" i="2"/>
  <c r="D108" i="2"/>
  <c r="C109" i="2"/>
  <c r="D109" i="2"/>
  <c r="C110" i="2"/>
  <c r="D110" i="2"/>
  <c r="C111" i="2"/>
  <c r="D111" i="2"/>
  <c r="C112" i="2"/>
  <c r="D112" i="2"/>
  <c r="C113" i="2"/>
  <c r="D113" i="2"/>
  <c r="C114" i="2"/>
  <c r="D114" i="2"/>
  <c r="C115" i="2"/>
  <c r="D115" i="2"/>
  <c r="C116" i="2"/>
  <c r="D116" i="2"/>
  <c r="C117" i="2"/>
  <c r="D117" i="2"/>
  <c r="C118" i="2"/>
  <c r="D118" i="2"/>
  <c r="C119" i="2"/>
  <c r="D119" i="2"/>
  <c r="C120" i="2"/>
  <c r="C121" i="2"/>
  <c r="D121" i="2"/>
  <c r="C122" i="2"/>
  <c r="D122" i="2"/>
  <c r="C123" i="2"/>
  <c r="D123" i="2"/>
  <c r="C125" i="2"/>
  <c r="D125" i="2"/>
  <c r="C126" i="2"/>
  <c r="D126" i="2"/>
  <c r="C127" i="2"/>
  <c r="D127" i="2"/>
  <c r="C129" i="2"/>
  <c r="C130" i="2"/>
  <c r="D130" i="2"/>
  <c r="C131" i="2"/>
  <c r="C132" i="2"/>
  <c r="D132" i="2"/>
  <c r="C133" i="2"/>
  <c r="D133" i="2"/>
  <c r="C136" i="2"/>
  <c r="D136" i="2"/>
  <c r="C139" i="2"/>
  <c r="D139" i="2"/>
  <c r="C142" i="2"/>
  <c r="D142" i="2"/>
  <c r="C145" i="2"/>
  <c r="D145" i="2"/>
  <c r="C148" i="2"/>
  <c r="D148" i="2"/>
  <c r="C149" i="2"/>
  <c r="C150" i="2"/>
  <c r="C151" i="2"/>
  <c r="D151" i="2"/>
  <c r="C152" i="2"/>
  <c r="D152" i="2"/>
  <c r="C153" i="2"/>
  <c r="C154" i="2"/>
  <c r="D154" i="2"/>
  <c r="C155" i="2"/>
  <c r="D155" i="2"/>
  <c r="C156" i="2"/>
  <c r="D156" i="2"/>
  <c r="C157" i="2"/>
  <c r="D157" i="2"/>
  <c r="C160" i="2"/>
  <c r="D160" i="2"/>
  <c r="C163" i="2"/>
  <c r="D163" i="2"/>
  <c r="C165" i="2"/>
  <c r="D165" i="2"/>
  <c r="C168" i="2"/>
  <c r="C171" i="2"/>
  <c r="D171" i="2"/>
  <c r="C174" i="2"/>
  <c r="D174" i="2"/>
  <c r="C177" i="2"/>
  <c r="D177" i="2"/>
  <c r="C180" i="2"/>
  <c r="D180" i="2"/>
  <c r="C183" i="2"/>
  <c r="C186" i="2"/>
  <c r="D186" i="2"/>
  <c r="C189" i="2"/>
  <c r="D189" i="2"/>
  <c r="C192" i="2"/>
  <c r="D192" i="2"/>
  <c r="C195" i="2"/>
  <c r="D195" i="2"/>
  <c r="C198" i="2"/>
  <c r="D198" i="2"/>
  <c r="C200" i="2"/>
  <c r="C201" i="2"/>
  <c r="D201" i="2"/>
  <c r="C204" i="2"/>
  <c r="D204" i="2"/>
  <c r="C209" i="2"/>
  <c r="D209" i="2"/>
  <c r="C216" i="2"/>
  <c r="D216" i="2"/>
  <c r="C219" i="2"/>
  <c r="D219" i="2"/>
  <c r="C222" i="2"/>
  <c r="D222" i="2"/>
  <c r="C224" i="2"/>
  <c r="C225" i="2"/>
  <c r="D225" i="2"/>
  <c r="C227" i="2"/>
  <c r="D227" i="2"/>
  <c r="C228" i="2"/>
  <c r="D228" i="2"/>
  <c r="C229" i="2"/>
  <c r="D229" i="2"/>
  <c r="C230" i="2"/>
  <c r="D230" i="2"/>
  <c r="C231" i="2"/>
  <c r="D231" i="2"/>
  <c r="C232" i="2"/>
  <c r="D232" i="2"/>
  <c r="C233" i="2"/>
  <c r="D233" i="2"/>
  <c r="C235" i="2"/>
  <c r="C236" i="2"/>
  <c r="D236" i="2"/>
  <c r="C237" i="2"/>
  <c r="D237" i="2"/>
  <c r="C238" i="2"/>
  <c r="D238" i="2"/>
  <c r="C239" i="2"/>
  <c r="D239" i="2"/>
  <c r="C240" i="2"/>
  <c r="D240" i="2"/>
  <c r="C241" i="2"/>
  <c r="D241" i="2"/>
  <c r="C243" i="2"/>
  <c r="D243" i="2"/>
  <c r="C244" i="2"/>
  <c r="D244" i="2"/>
  <c r="C245" i="2"/>
  <c r="D245" i="2"/>
  <c r="C247" i="2"/>
  <c r="D247" i="2"/>
  <c r="C249" i="2"/>
  <c r="D249" i="2"/>
  <c r="C250" i="2"/>
  <c r="D250" i="2"/>
  <c r="C251" i="2"/>
  <c r="D251" i="2"/>
  <c r="C253" i="2"/>
  <c r="D253" i="2"/>
  <c r="C255" i="2"/>
  <c r="D255" i="2"/>
  <c r="C256" i="2"/>
  <c r="D256" i="2"/>
  <c r="C257" i="2"/>
  <c r="D257" i="2"/>
  <c r="C259" i="2"/>
  <c r="D259" i="2"/>
  <c r="C261" i="2"/>
  <c r="D261" i="2"/>
  <c r="C262" i="2"/>
  <c r="D262" i="2"/>
  <c r="C263" i="2"/>
  <c r="D263" i="2"/>
  <c r="C265" i="2"/>
  <c r="D265" i="2"/>
  <c r="C267" i="2"/>
  <c r="D267" i="2"/>
  <c r="C268" i="2"/>
  <c r="D268" i="2"/>
  <c r="C269" i="2"/>
  <c r="D269" i="2"/>
  <c r="C271" i="2"/>
  <c r="D271" i="2"/>
  <c r="C273" i="2"/>
  <c r="D273" i="2"/>
  <c r="C274" i="2"/>
  <c r="D274" i="2"/>
  <c r="C275" i="2"/>
  <c r="D275" i="2"/>
  <c r="C277" i="2"/>
  <c r="D277" i="2"/>
  <c r="C279" i="2"/>
  <c r="D279" i="2"/>
  <c r="C280" i="2"/>
  <c r="D280" i="2"/>
  <c r="C281" i="2"/>
  <c r="D281" i="2"/>
  <c r="C283" i="2"/>
  <c r="D283" i="2"/>
  <c r="C284" i="2"/>
  <c r="D284" i="2"/>
  <c r="C285" i="2"/>
  <c r="D285" i="2"/>
  <c r="C286" i="2"/>
  <c r="D286" i="2"/>
  <c r="C287" i="2"/>
  <c r="D287" i="2"/>
  <c r="C288" i="2"/>
  <c r="D288" i="2"/>
  <c r="C289" i="2"/>
  <c r="D289" i="2"/>
  <c r="C291" i="2"/>
  <c r="D291" i="2"/>
  <c r="C292" i="2"/>
  <c r="D292" i="2"/>
  <c r="C294" i="2"/>
  <c r="D294" i="2"/>
  <c r="C295" i="2"/>
  <c r="D295" i="2"/>
  <c r="C297" i="2"/>
  <c r="D297" i="2"/>
  <c r="C298" i="2"/>
  <c r="D298" i="2"/>
  <c r="C299" i="2"/>
  <c r="D299" i="2"/>
  <c r="D300" i="2"/>
  <c r="C301" i="2"/>
  <c r="D301" i="2"/>
  <c r="C302" i="2"/>
  <c r="D302" i="2"/>
  <c r="C303" i="2"/>
  <c r="D303" i="2"/>
  <c r="C305" i="2"/>
  <c r="D305" i="2"/>
  <c r="C306" i="2"/>
  <c r="D306" i="2"/>
  <c r="C307" i="2"/>
  <c r="D307" i="2"/>
  <c r="C308" i="2"/>
  <c r="D308" i="2"/>
  <c r="C309" i="2"/>
  <c r="D309" i="2"/>
  <c r="C310" i="2"/>
  <c r="D310" i="2"/>
  <c r="C311" i="2"/>
  <c r="D311" i="2"/>
  <c r="C312" i="2"/>
  <c r="D312" i="2"/>
  <c r="C313" i="2"/>
  <c r="D313" i="2"/>
  <c r="C314" i="2"/>
  <c r="D314" i="2"/>
  <c r="C315" i="2"/>
  <c r="D315" i="2"/>
  <c r="C316" i="2"/>
  <c r="D316" i="2"/>
  <c r="C319" i="2"/>
  <c r="D319" i="2"/>
  <c r="D320" i="2"/>
  <c r="C321" i="2"/>
  <c r="D321" i="2"/>
  <c r="C322" i="2"/>
  <c r="D322" i="2"/>
  <c r="C323" i="2"/>
  <c r="D323" i="2"/>
  <c r="C324" i="2"/>
  <c r="D324" i="2"/>
  <c r="C325" i="2"/>
  <c r="D325" i="2"/>
  <c r="C326" i="2"/>
  <c r="D326" i="2"/>
  <c r="C327" i="2"/>
  <c r="D327" i="2"/>
  <c r="C328" i="2"/>
  <c r="D328" i="2"/>
  <c r="C329" i="2"/>
  <c r="D329" i="2"/>
  <c r="C330" i="2"/>
  <c r="D330" i="2"/>
  <c r="C331" i="2"/>
  <c r="C332" i="2"/>
  <c r="D332" i="2"/>
  <c r="C333" i="2"/>
  <c r="D333" i="2"/>
  <c r="C334" i="2"/>
  <c r="D334" i="2"/>
  <c r="C335" i="2"/>
  <c r="D335" i="2"/>
  <c r="C336" i="2"/>
  <c r="D336" i="2"/>
  <c r="C337" i="2"/>
  <c r="D337" i="2"/>
  <c r="C338" i="2"/>
  <c r="D338" i="2"/>
  <c r="C339" i="2"/>
  <c r="D339" i="2"/>
  <c r="C340" i="2"/>
  <c r="D340" i="2"/>
  <c r="C341" i="2"/>
  <c r="D341" i="2"/>
  <c r="C342" i="2"/>
  <c r="D342" i="2"/>
  <c r="C343" i="2"/>
  <c r="D343" i="2"/>
  <c r="C344" i="2"/>
  <c r="D344" i="2"/>
  <c r="C345" i="2"/>
  <c r="D345" i="2"/>
  <c r="C346" i="2"/>
  <c r="D346" i="2"/>
  <c r="C347" i="2"/>
  <c r="D347" i="2"/>
  <c r="C348" i="2"/>
  <c r="D348" i="2"/>
  <c r="C349" i="2"/>
  <c r="D349" i="2"/>
  <c r="C350" i="2"/>
  <c r="D350" i="2"/>
  <c r="C351" i="2"/>
  <c r="D351" i="2"/>
  <c r="C352" i="2"/>
  <c r="D352" i="2"/>
  <c r="C353" i="2"/>
  <c r="D353" i="2"/>
  <c r="C354" i="2"/>
  <c r="D354" i="2"/>
  <c r="C355" i="2"/>
  <c r="D355" i="2"/>
  <c r="C356" i="2"/>
  <c r="D356" i="2"/>
  <c r="C357" i="2"/>
  <c r="C358" i="2"/>
  <c r="D358" i="2"/>
  <c r="C359" i="2"/>
  <c r="D359" i="2"/>
  <c r="C360" i="2"/>
  <c r="D360" i="2"/>
  <c r="C361" i="2"/>
  <c r="D361" i="2"/>
  <c r="C362" i="2"/>
  <c r="D362" i="2"/>
  <c r="C363" i="2"/>
  <c r="D363" i="2"/>
  <c r="C364" i="2"/>
  <c r="D364" i="2"/>
  <c r="C365" i="2"/>
  <c r="D365" i="2"/>
  <c r="C366" i="2"/>
  <c r="D366" i="2"/>
</calcChain>
</file>

<file path=xl/sharedStrings.xml><?xml version="1.0" encoding="utf-8"?>
<sst xmlns="http://schemas.openxmlformats.org/spreadsheetml/2006/main" count="7127" uniqueCount="347">
  <si>
    <t>Graphs Look Good?</t>
  </si>
  <si>
    <t>9m SONIC</t>
  </si>
  <si>
    <t>CLAP flow ~0.60 lpm</t>
  </si>
  <si>
    <t>Observer's Initials</t>
  </si>
  <si>
    <t>Check Daily Aerosol Email</t>
  </si>
  <si>
    <t>CLAP Spot #</t>
  </si>
  <si>
    <t>Date</t>
  </si>
  <si>
    <t>Julian Day</t>
  </si>
  <si>
    <t>Time (UTC)</t>
  </si>
  <si>
    <t xml:space="preserve">NEPH Flag Status </t>
  </si>
  <si>
    <t>Comments</t>
  </si>
  <si>
    <t>H2 Gen. Act Pressure (PSI)</t>
  </si>
  <si>
    <t>H2 Generator Water Level</t>
  </si>
  <si>
    <t>H2 Gen. Flow (ml/min)</t>
  </si>
  <si>
    <t>Methane Std 1 Pressure</t>
  </si>
  <si>
    <t>Methane Std 2 Pressure</t>
  </si>
  <si>
    <t>Inlet Line Flow Rate (L/min)</t>
  </si>
  <si>
    <t>4 Pumps On?</t>
  </si>
  <si>
    <t xml:space="preserve">  NMHC   Std 2 Pressure</t>
  </si>
  <si>
    <t>Inlet Clear?</t>
  </si>
  <si>
    <t>Pump running/temp OK?</t>
  </si>
  <si>
    <t>NEPH Lamp On/Current (&lt;7A)</t>
  </si>
  <si>
    <t>Trap Housing Purge Flow (ml/min)</t>
  </si>
  <si>
    <t>CLAP tr&gt;0.7</t>
  </si>
  <si>
    <t>NEPH Flow (~18 lpm)</t>
  </si>
  <si>
    <t>2m Temp</t>
  </si>
  <si>
    <t>(Weekly) Vacuum (in HG)</t>
  </si>
  <si>
    <t>(Weekly) "Flow" (WC)</t>
  </si>
  <si>
    <t>clr</t>
  </si>
  <si>
    <t xml:space="preserve"> Daily       H2 Gen Desiccant Check</t>
  </si>
  <si>
    <t xml:space="preserve"> Daily          H2 Line Filter Desiccant Check</t>
  </si>
  <si>
    <t>Daily Oxygen indicator (green)</t>
  </si>
  <si>
    <r>
      <t xml:space="preserve">Comments </t>
    </r>
    <r>
      <rPr>
        <sz val="11"/>
        <color indexed="8"/>
        <rFont val="Calibri"/>
        <family val="2"/>
        <charset val="1"/>
      </rPr>
      <t>(Inlet Cleaning, Inlet Filter Changes, Water Refill, etc.)</t>
    </r>
  </si>
  <si>
    <t>Comments (Climbing, removing instruments, etc)</t>
  </si>
  <si>
    <t>lt frost</t>
  </si>
  <si>
    <t>H2: 500psi Power outage 1609-1611z. 1642-1644z</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</si>
  <si>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</si>
  <si>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</si>
  <si>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</si>
  <si>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</si>
  <si>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</si>
  <si>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</si>
  <si>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</si>
  <si>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</si>
  <si>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</si>
  <si>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</si>
  <si>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</si>
  <si>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</si>
  <si>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TN</t>
  </si>
  <si>
    <t>rm lf</t>
  </si>
  <si>
    <t>*</t>
  </si>
  <si>
    <t xml:space="preserve">Bi-weekly Span Check </t>
  </si>
  <si>
    <t>Y</t>
  </si>
  <si>
    <t>Calibration: 1637 - 1723 . Zero: -0.1; Level 1: 39.6; Level 2: 77.3</t>
  </si>
  <si>
    <t>No data: Aerosol computer unreadable</t>
  </si>
  <si>
    <t>CLAP flow adjusted from .61 to .60</t>
  </si>
  <si>
    <t>H2 Cylinder Pressure</t>
  </si>
  <si>
    <t>rm hf</t>
  </si>
  <si>
    <t>Adjusted CLAP flow from .59 to .60</t>
  </si>
  <si>
    <t>Added 1 l DI water to H2 generator</t>
  </si>
  <si>
    <t>Adjusted CLAP flow from .59 to .60. Neph span check conducted from 1313 - 1344 . C02 Tank pressure is 610 psi. Delivery flow rate was 4.5 lpm at 25 psi. Error was 1.9%.</t>
  </si>
  <si>
    <t>Calibration: 1353 - 1439. Zero: 0.0; Level 1: 38.0; Level 2: 75.6</t>
  </si>
  <si>
    <t>Adjusted CLAP flow rate from .59 to .60.</t>
  </si>
  <si>
    <t xml:space="preserve">Adjusted CLAP flow rate from .59 to .60. </t>
  </si>
  <si>
    <t>Calibration: 1321 - 1407; Zero: -0.3; Level 1: 36.9; Level 2: 73.5</t>
  </si>
  <si>
    <t>H2 generator has float lock issue. Changed over to H2 cylindar at 1802 Z</t>
  </si>
  <si>
    <t>Callibration: 1300 - 1346 ; Zero: - 0.3; Level 1: 36.7; Level 2: 72.3</t>
  </si>
  <si>
    <t>Neph span check conducted from 1317 - 1348. CO2 tank pressure is 600 psi. Flow rate is 4.5 lpm at 25 psi delivery pressure. Ave error was 1.7%</t>
  </si>
  <si>
    <t>Adjusted CLAP flow rate from .61 to .60</t>
  </si>
  <si>
    <t>NOAA ESRL GMD website not operational</t>
  </si>
  <si>
    <t>Callibration: 1333 - 1410  ; Zero: 0.8; Level 1: 39.1: Level 2: 76.7</t>
  </si>
  <si>
    <t>Adjusted CLAP flow rate from .59 to .60</t>
  </si>
  <si>
    <t>y</t>
  </si>
  <si>
    <t>H2 generator down, still on cylinder</t>
  </si>
  <si>
    <t xml:space="preserve">* </t>
  </si>
  <si>
    <t>Neph span ceck conducted from 1313 to 1348. CO2 tank pressure is 590 psi. Flow rate is 4.5 lpm at 25 psi delivery. Ave error was 2.7%</t>
  </si>
  <si>
    <t>Callibration: 1310 - 1357 Z; Zero: 0.4; Level 1:39.5; Level 2: 77.4</t>
  </si>
  <si>
    <t>Adjusted CLAP flow rate from .62 to .60</t>
  </si>
  <si>
    <t>TN MM</t>
  </si>
  <si>
    <t>rm fl</t>
  </si>
  <si>
    <t xml:space="preserve">rm lf </t>
  </si>
  <si>
    <t xml:space="preserve">rm hf </t>
  </si>
  <si>
    <t>MM</t>
  </si>
  <si>
    <t>Callibration: 1428 - 1515 z; Zero: -0.0; Level 1:39.2; Level 2: 76.1</t>
  </si>
  <si>
    <t xml:space="preserve">Replaced float chamber. H2 generator pressure checks success. Switched back to H2 generator for hydrogen supply. </t>
  </si>
  <si>
    <t>Added 1L of DI water at 1955z</t>
  </si>
  <si>
    <t>n/a</t>
  </si>
  <si>
    <t>Calibration: 1936 - 2023 z. Zero: 0.0; Level 1: 39.4; Level 2: 76.5</t>
  </si>
  <si>
    <t>Changed Neph lamp. Neph span check completed from 1920-2000z. CO2 tank pressure = 680 psi. Spancheck results failed to display. CLAP requests filter change. Changed CLAP filter at 2226</t>
  </si>
  <si>
    <t>Spancheck errors appeared in daily email. Error 2.5% UPDATE: 2009 opened CLAP and discovered two filters from yesterday's filter change. Replaced with a single filter and flow is back to .60 lpm</t>
  </si>
  <si>
    <t>Calibration: 2017 - 2103 z. Zero: -0.0; Level 1: 40.1; Level 2: 78.2</t>
  </si>
  <si>
    <t>Calibration 14:14-15:00Z; Zero: 0.1,  Level 1: 39.3, Level 2: 77.4</t>
  </si>
  <si>
    <t>Neph span check completed from 1449-1519z. Error 2.4%. CO2 tank pressure 710 psi. Adjusted CLAP flow rate from .59 to .60</t>
  </si>
  <si>
    <t>Added 1L of DI water at 2102z</t>
  </si>
  <si>
    <t xml:space="preserve">Adjusted CLAP flow from .61 to .60. No Aerosol daily email. </t>
  </si>
  <si>
    <t>Adjusted CLAP flow from .58 to .60 1939z</t>
  </si>
  <si>
    <t>Calibration 1331-1418z; Zero: -0.0,  Level 1: 39.1, Level 2: 76.9</t>
  </si>
  <si>
    <t>Repaired  damaged wire on CUGC inlet from 1422-1443z</t>
  </si>
  <si>
    <t>Climbed TAWO mast to repair  damaged wire on CUGC inlet from 1422-1443z</t>
  </si>
  <si>
    <t>Adjusted CLAP flow from .58 to .60 1402z</t>
  </si>
  <si>
    <t>Adjusted CLAP flow from .58 to .60 1736z</t>
  </si>
  <si>
    <t>Added 600ml of DI water at 2308z</t>
  </si>
  <si>
    <t>Calibration 1303-1349z; Zero: 0.0,  Level 1: 37.2, Level 2: 73.2</t>
  </si>
  <si>
    <t xml:space="preserve">Removed compacted snow from the humdity anf temperature sensors. Sustained 30kn winds during day previous. </t>
  </si>
  <si>
    <t>Neph span check completed from 1355-1426z. Error 2.0%. CO2 tank pressure 610 psi. Adjusted CLAP flow rate from .59 to .60</t>
  </si>
  <si>
    <t xml:space="preserve">Confirmed that the hydrogen cylinder is closed since there has been a drop in psi. Colder temperatures in the TAWO vestibule this week  </t>
  </si>
  <si>
    <t>Adjusted CLAP flow from .62 to .60 2010z</t>
  </si>
  <si>
    <t>Calibration 1337-1425z; Zero: 0.0,  Level 1: 39.9, Level 2: 76.8</t>
  </si>
  <si>
    <t>Neph span check completed from 1952-2025z. Error 2.4%. CO2 tank pressure 710 psi. Adjusted CLAP flow rate from .62 to .60</t>
  </si>
  <si>
    <t>Added 1L of DI water at 1653z</t>
  </si>
  <si>
    <t>Adjusted CLAP flow from .65 to .60 1352z</t>
  </si>
  <si>
    <t>Calibration 1251-1339z; Zero: 0.0,  Level 1: 40.8, Level 2: 79.5</t>
  </si>
  <si>
    <t>Calibration 1946-2033z; Zero: 0.0,  Level 1: 39.6, Level 2: 77.0</t>
  </si>
  <si>
    <t xml:space="preserve">MM </t>
  </si>
  <si>
    <t xml:space="preserve">Neph span check completed from 1151-1322z. Error 1.3%.  </t>
  </si>
  <si>
    <t>Calibration 1131-1210z; Zero: 0.0,  Level 1: 39.6, Level 2: 78.6</t>
  </si>
  <si>
    <t>Adjusted CLAP flow from .59 to .60 1259z</t>
  </si>
  <si>
    <t xml:space="preserve">Removed compacted snow from the humdity anf temperature sensors. Sustained 30-40kn winds during day previous. </t>
  </si>
  <si>
    <t xml:space="preserve">Removed compacted snow from the humdity anf temperature sensors. Sustained 30-40kn winds. </t>
  </si>
  <si>
    <t>Adjusted CLAP flow from .61 to .60 1313z</t>
  </si>
  <si>
    <t>Added 400ml of DI water at 1316z</t>
  </si>
  <si>
    <t>Missing Aersol daily emails since the 19th</t>
  </si>
  <si>
    <t>Calibration 1258-1340z; Zero: 0.0,  Level 1: 38.8, Level 2: 76.0</t>
  </si>
  <si>
    <t xml:space="preserve">Removed compacted snow from the humdity anf temperature sensors. </t>
  </si>
  <si>
    <t>Adjusted CLAP flow from .64 to .60 1333z</t>
  </si>
  <si>
    <t>Added 1L of DI water at 1334z</t>
  </si>
  <si>
    <t>MM/JM</t>
  </si>
  <si>
    <t>Calibration 1300-1348z; Zero: 0.0,  Level 1: 40.2, Level 2: 77.7</t>
  </si>
  <si>
    <t xml:space="preserve">Adjusted CLAP flow from .61 to .60 1325z. Neph span check completed from 1333-1408z. CO2 tank pressure 680 psi. Error 1.6%.  </t>
  </si>
  <si>
    <t>HATS inlet</t>
  </si>
  <si>
    <t>Sfc O3 inlet</t>
  </si>
  <si>
    <t>CU GC inlet</t>
  </si>
  <si>
    <t xml:space="preserve">Neph/   Clap inlet </t>
  </si>
  <si>
    <t>Comments: climbs, filter changes, instrument work</t>
  </si>
  <si>
    <t>rmlf</t>
  </si>
  <si>
    <t>JM</t>
  </si>
  <si>
    <t>Adjusted CLAP flow from .59 to .60 1306z</t>
  </si>
  <si>
    <t>Jacques Hueber onsite</t>
  </si>
  <si>
    <t xml:space="preserve"> </t>
  </si>
  <si>
    <t>Currently running on H2 cylinder, not generator</t>
  </si>
  <si>
    <t>-</t>
  </si>
  <si>
    <t>Adjusted CLAP flow from .595 to .60 1035z</t>
  </si>
  <si>
    <t>CLR</t>
  </si>
  <si>
    <t>Calibration 1140-1226z; Zero: 0.4,  Level 1: 41.0, Level 2: 78.0</t>
  </si>
  <si>
    <t>Adjusted CLAP flow from .595 to .60 1118z</t>
  </si>
  <si>
    <t>Rm lf inlet.</t>
  </si>
  <si>
    <t>Picarro Purge Flow (ml/min)</t>
  </si>
  <si>
    <t>Picarro dessicant</t>
  </si>
  <si>
    <t>Picarro CC  Standard (High) Pressure</t>
  </si>
  <si>
    <t>Added columns Q-U to daily checks spreadsheet</t>
  </si>
  <si>
    <t>Adjusted CLAP flow from .606 to .60 1109z.</t>
  </si>
  <si>
    <t>Calibration 1152-1238z; Zero: -0.7,  Level 1: 39.2, Level 2: 77.7</t>
  </si>
  <si>
    <t>Adjusted CLAP flow from .592 to .60 1112z. Neph span check completed from 1113-1146z. CO2 tank pressure 750 psi. Error 47.9%  due to tech error. Restarted, run from 1205- 1235 , error of 2.3%.</t>
  </si>
  <si>
    <t xml:space="preserve">Adjusted CLAP flow from .607 to .60 1106z. </t>
  </si>
  <si>
    <t>m lf</t>
  </si>
  <si>
    <t>sampling</t>
  </si>
  <si>
    <t>No comms message on CLAP. Restarted computer at 1127Z, CLAP did not come back online on its own. Emailed PI.</t>
  </si>
  <si>
    <t>Calibration 1134-1220z; Zero: -0.4,  Level 1: 40.4, Level 2: 79.7</t>
  </si>
  <si>
    <t>CLAP determined dead by PI. A replacement unit will be sent up ASAP.</t>
  </si>
  <si>
    <t>Picarro CB  Standard (Mid) Pressure</t>
  </si>
  <si>
    <t>Picarro CA  Standard (Low) Pressure</t>
  </si>
  <si>
    <t>Came in this morning and pump was dead. Opened up pump and found vanes had given way. Replaced all 4 vanes, "out" foam filter and o-ring, and paper gasket. All good.</t>
  </si>
  <si>
    <t>Calibration 1110-1155z; Zero: -0.3,  Level 1: 40.7, Level 2: 79.4</t>
  </si>
  <si>
    <t>Bi-weekly span check completed with error of 2.2%</t>
  </si>
  <si>
    <t>Calibration 1126-1212z; Zero: 0.4,  Level 1: 40.6, Level 2: 79.4</t>
  </si>
  <si>
    <t>CLAP is back online after a replacement arrived today!</t>
  </si>
  <si>
    <t>Changed CLAP filter 1525z.</t>
  </si>
  <si>
    <t xml:space="preserve">JM </t>
  </si>
  <si>
    <t>Adjusted clap flow from .606 to .60.</t>
  </si>
  <si>
    <t>Calibration 1124-1210z; Zero: 0.0,  Level 1: 41.6, Level 2: 80.7</t>
  </si>
  <si>
    <t>Adjusted clap flow from .607 to .60. Biweekly span check completed at 1252z with error of 2.1%.</t>
  </si>
  <si>
    <t>Changed out H2 tank, 2500 psi on new.</t>
  </si>
  <si>
    <t>Adjusted clap flow from .589 to .60.</t>
  </si>
  <si>
    <t>Calibration 1112-1159z; Zero: 0.4,  Level 1: 41.3, Level 2: 80.3</t>
  </si>
  <si>
    <t>Adjusted CLAP flow from .594 to .60.</t>
  </si>
  <si>
    <t>Calibration 1106-1152z; Zero: -0.4,  Level 1: 40.4, Level 2: 79.6</t>
  </si>
  <si>
    <t>Adjusted CLAP flow from .608 to .60.  Biweekly span check completed at 1135z with error of 2.0%.</t>
  </si>
  <si>
    <t>Adjusted CLAP flow from .607 to .60.</t>
  </si>
  <si>
    <t>Adjusted CLAP flow from .593 to .60.  Biweekly span check completed at 1138z with error of 1.2%.</t>
  </si>
  <si>
    <t>Adjusted CLAP flow from .608 to .60.</t>
  </si>
  <si>
    <t>Calibration 1049-1120z; Zero: -0.0,  Level 1: 40.6, Level 2: 79.9</t>
  </si>
  <si>
    <t>Calibration 1044-1131 z; Zero: -0.8,  Level 1: 41.8, Level 2: 81.1</t>
  </si>
  <si>
    <t xml:space="preserve"> clr</t>
  </si>
  <si>
    <t>Tower turned off from 1543-1551, 1616-1623z for UPS battery swap</t>
  </si>
  <si>
    <t>9m RM Young</t>
  </si>
  <si>
    <t>Instrument and pump shutdown from 1508-1630z for UPS battery swap</t>
  </si>
  <si>
    <t>Instrument and pump shutdown from 1515-1630z for UPS battery swap</t>
  </si>
  <si>
    <t>Picarro shut down at 1313z by Jacques. Back on at ~1645 with return of power. CUGC shut down temporarily during UPS battery swap. Instrument turned off from 1525-1738</t>
  </si>
  <si>
    <t>Adjusted CLAP flow from .590 to .60.</t>
  </si>
  <si>
    <t>Swapped out nose cone on RM Young @ 1500z.</t>
  </si>
  <si>
    <t>Climbed 1200-1145z, 1400-1800z, 1840-1900. Moved RM Young winbird up to 34ft, removed sonic anemometer for troubleshoointg, removed extraneous boom.</t>
  </si>
  <si>
    <t>Adjusted CLAP flow from ..606 to .60.</t>
  </si>
  <si>
    <t>Calibration 1112- 1158z; Zero: 0.0,  Level 1: 40.9, Level 2: 78.8. Cut 16" off inlet hose due to kink in the tubing.</t>
  </si>
  <si>
    <t>Adjusted sonic direction. Trued RM Young windbird. 1500z</t>
  </si>
  <si>
    <t>Pro-type inlet de-icer</t>
  </si>
  <si>
    <t>Installed protype de-icer w/ Andy 1545z.</t>
  </si>
  <si>
    <t>lf</t>
  </si>
  <si>
    <t>buzzing</t>
  </si>
  <si>
    <t>Calibrated T sensor with 6 controls. Reprogrammed sonic and replaced at 1145z.</t>
  </si>
  <si>
    <t>Biweekly span check completed at 1221z with error of 2.6%.</t>
  </si>
  <si>
    <t>Adjusted CLAP flow from .595 to .60.</t>
  </si>
  <si>
    <t>Adjusted CLAP flow form .603 to .60.</t>
  </si>
  <si>
    <t>Calibration 1057- 1143z; Zero: -0.4,  Level 1: 41.0, Level 2: 80.9</t>
  </si>
  <si>
    <t>Changed CLAP filter 1204z. Span check completed at 1239z with error of 1.7%.</t>
  </si>
  <si>
    <t>Shut down overnight due to warm temperatures</t>
  </si>
  <si>
    <t>Calibration 1147-1233z; Zero: 0.4,  Level 1: 41.8, Level 2: 81.6</t>
  </si>
  <si>
    <t>Calibration 1105-1153z; Zero: -0.3,  Level 1: 40.1, Level 2: 79.5</t>
  </si>
  <si>
    <t>Removed black inlet hose from neph at instrument.</t>
  </si>
  <si>
    <t>Adjusted CLAP flow from .590 to .60. Odd voltage errors arose, worked with Betsy and PJ. New instrument being sent up.</t>
  </si>
  <si>
    <t>Adjusted CLAP flow from .606 to .60.</t>
  </si>
  <si>
    <t>Adjusted CLAP flow from .598 to .60.</t>
  </si>
  <si>
    <t>tm lf</t>
  </si>
  <si>
    <t>Calibration 1147-12z; Zero: -0.7,  Level 1: 40.5, Level 2: 79.4</t>
  </si>
  <si>
    <t>Biweekly span check completed at 1240z with error of 8.2%, likely due to overall error with neph. Attempted a second one which was completed at 1338z with and error of 3.4%. Adjusted CLAP flow from .604 to .60.</t>
  </si>
  <si>
    <t>JM/NB</t>
  </si>
  <si>
    <t xml:space="preserve">JM/NB </t>
  </si>
  <si>
    <t>Installed new drum sampler</t>
  </si>
  <si>
    <t>Installed new neph system. Currently running on TAWO interior air, not inlet.</t>
  </si>
  <si>
    <t>NB</t>
  </si>
  <si>
    <t>removed Neph inlet line for inspection and defrosting</t>
  </si>
  <si>
    <t>Adjusted CLAP flow from .592 to .60.  Removed sample inlet line for inspection and defrosting at ~1730z.</t>
  </si>
  <si>
    <t>Planned power outage 1137-1139z</t>
  </si>
  <si>
    <t>&gt;20</t>
  </si>
  <si>
    <t>Unplanned power outage 0839-0848z; planned power outage 1935-1937z.</t>
  </si>
  <si>
    <t>Unplanned power outage 1937-1941z.</t>
  </si>
  <si>
    <t>Calibration 1235-1322Z; Zero: -0.0, Level 1: 39.8, Level 2:  78.7; Unplanned power outage 1937-1941z.</t>
  </si>
  <si>
    <t>Neph inlet reinstalled ~1835z.</t>
  </si>
  <si>
    <t>Neph sample inlet reinstalled ~1835z.</t>
  </si>
  <si>
    <t>no</t>
  </si>
  <si>
    <t>hf</t>
  </si>
  <si>
    <t>Adjusted clap flow to 0.60 at 1253z.  Shut down Neph and reseated the PMTs ~1250z.  Performed span check 1306-1338z with average error of 1.6%.  Applied span check calibration to neph.</t>
  </si>
  <si>
    <t>Power cycled CLAP and restarted data acquisition at 1240z to correct lamp error flag.  Adjusted CLAP flow to 0.60 lpm at 1246z.</t>
  </si>
  <si>
    <t>Picarro CO2 graph not updating.  Graph rescaled due to north winds.</t>
  </si>
  <si>
    <t xml:space="preserve">Calibration 1242-1328z; Zero: 0.0, Level 1: 39.8, Level 2: 79.9  </t>
  </si>
  <si>
    <t>Changed CLAP filter at 1830z</t>
  </si>
  <si>
    <t xml:space="preserve">Installed and switched to new H2 generator at ~1645z. </t>
  </si>
  <si>
    <t>Adjusted CLAP flow: 0.61 -&gt; 0.60 lpm</t>
  </si>
  <si>
    <t>add 2 L</t>
  </si>
  <si>
    <t>add .5 L</t>
  </si>
  <si>
    <t>off</t>
  </si>
  <si>
    <t>CH4 Std 2 status unchanged… just logging as "off" instead of "0" for clarity.</t>
  </si>
  <si>
    <t>Ran old H2 generator for ~15 min.</t>
  </si>
  <si>
    <t>Adjusted CLAP flow from 0.59 to 0.60 lpm</t>
  </si>
  <si>
    <t>Calibration 1159-1245z; Zero: 0.0, Level 1:  40.0, Level 2:  79.0</t>
  </si>
  <si>
    <t>Aerosol laptop found unresponsive.  Time and date on screen were from 1049 local on yesterday (9/2).  Performed hard reboot and all seems well.</t>
  </si>
  <si>
    <t>Installed new filter</t>
  </si>
  <si>
    <t xml:space="preserve">1600-1700z: Switched from NMHC standard 1 to new BH#6 standard.  End pressure on NMHC cylinder = 100 psi, start pressure on BH#6 cylinder = 1705.  Installed new desiccant filter on H2 generator.  </t>
  </si>
  <si>
    <t>Cooler building temperature in TAWO = slight drop in all cylinder psi.</t>
  </si>
  <si>
    <t>unplugged inlet de-icer at 1305z for OPC troubleshooting.</t>
  </si>
  <si>
    <t>Biweekly span check completed at 1257z with error of 1.8%.  Aerosol laptop found unresponsive.  Time and date on screen were from 1228z on yesterday (9/4).  Performed hard reboot at 1220z and all seems well.</t>
  </si>
  <si>
    <t>inlet de-icer will remain off for another 24 hrs for OPC troubleshooting.</t>
  </si>
  <si>
    <t>plugged inlet de icer back in at 1207z.</t>
  </si>
  <si>
    <t>unplugged inlet de-icer at 1216z.  It is causing data spikes on the OPC and will remain unplugged barring further troubleshooting.</t>
  </si>
  <si>
    <t>Calibration 1223-1310z; Zero: 0.4, Level 1:  39.2, Level 2:  77.5</t>
  </si>
  <si>
    <t>cooler building temps</t>
  </si>
  <si>
    <t>Adjusted CLAP flow from 0.62 to 0.60 lpm</t>
  </si>
  <si>
    <t>Adjusted CLAP flow from 0.61 to 0.60 lpm</t>
  </si>
  <si>
    <t xml:space="preserve">Calibration 1220-1305; Zero: 0.0, Level 1:  38.2, Level 2: 75.4  </t>
  </si>
  <si>
    <t>HG climbed tower 1430-1450z and 1915-1940z</t>
  </si>
  <si>
    <t xml:space="preserve">  NMHC/ BH6  Std 1 Pressure</t>
  </si>
  <si>
    <t>HG climbed tower 1645-1745z and 1910-2020z</t>
  </si>
  <si>
    <r>
      <t>2m T</t>
    </r>
    <r>
      <rPr>
        <vertAlign val="subscript"/>
        <sz val="11"/>
        <color theme="1"/>
        <rFont val="Calibri"/>
        <family val="2"/>
        <scheme val="minor"/>
      </rPr>
      <t>D</t>
    </r>
  </si>
  <si>
    <t>x</t>
  </si>
  <si>
    <t xml:space="preserve">Biweekly span check completed at ~1700z with error of 2.3%.  </t>
  </si>
  <si>
    <t>filled</t>
  </si>
  <si>
    <t>HG climbed tower 1325-1405z.</t>
  </si>
  <si>
    <t xml:space="preserve">Calibration 1219-1305; Zero: -0.0, Level 1:  39.9, Level 2: 78.2  </t>
  </si>
  <si>
    <t>1314-1315z: Unplugged and replugged in HMP shield fan power twice in order to get a reading with Kill-A-Watt meter.  1315 and 1321: Unplugged and replugged in main enclosure power twice in order to get a reading with Kill-A-Watt meter.</t>
  </si>
  <si>
    <t>hf-&gt;lf</t>
  </si>
  <si>
    <t>hf-&gt;lf = shook tower and dislodged heavy frost</t>
  </si>
  <si>
    <t xml:space="preserve">Calibration 1209-1255; Zero: 0.0, Level 1: 39.2 , Level 2:  77.4 </t>
  </si>
  <si>
    <t>Adjusted CLAP flow from 0.59 to 0.60 lpm.  Bi-weekly span check completed 1219-1250Z with an average error of 2.2%.</t>
  </si>
  <si>
    <t>Calibration 1103-1149; Zero: -0.0, Level 1:  39.0, Level 2:  76.0</t>
  </si>
  <si>
    <t>RM Young wind speed dropped overnight during lower winds.  Frost possible cause.  Bad bearing also seems possible.  Further observation needed.</t>
  </si>
  <si>
    <t>refilled</t>
  </si>
  <si>
    <t>Adjusted CLAP flow from 0.61 to 0.60 lpm.</t>
  </si>
  <si>
    <t>HG</t>
  </si>
  <si>
    <t>HA/SWD</t>
  </si>
  <si>
    <t>Shook tower to remove some frost.</t>
  </si>
  <si>
    <t>Adjusted CLAP flow from 0.58 to 0.60 lpm.</t>
  </si>
  <si>
    <t>HA</t>
  </si>
  <si>
    <t>Calibration 1221-1308 ; Zero: 0.0, Level 1: 38.8, Level 2: 76.6</t>
  </si>
  <si>
    <t>Planned power outage 1310-1311, 1318-1319 Z</t>
  </si>
  <si>
    <t>Planned power outage 1310-1311, 1318-1319 Z; all instrument parameters within acceptable range</t>
  </si>
  <si>
    <t xml:space="preserve">Planned power outage 1310-1311, 1318-1319 Z.  At 1310 Z, Colgan pump for neph and CLAP inlet failed. Neph and CLAP flow was 0 and 0.01 respectively. Dignan was successfully installed at 1352 Z at which time Neph flow returned to ~22; CLAP flow was adjusted to ~.6 at 1353. Tldr: From 1310-1352 Neph and CLAP did not recieve flow from inlet. </t>
  </si>
  <si>
    <t>Network issues experienced at TAWO  from 0800 UTC to ~1530 UTC with intermittent losses of connectivity</t>
  </si>
  <si>
    <t>Network issues experienced at TAWO  from 0800 UTC to ~1530 UTC with intermittent losses of connectivity; RM Young data looks wonky, needs removal of heavy snow/frost</t>
  </si>
  <si>
    <t>Biweekly Neph Span check completed 1812-1943 UTC. CO2 tank pressure 26.2 psi. Neph span average error 1.2%. Network issues experienced at TAWO  from 0800 UTC to ~1530 UTC with intermittent losses of connectivity</t>
  </si>
  <si>
    <t xml:space="preserve">Neph and Clap inlet heavily clogged with rime </t>
  </si>
  <si>
    <t>CLAP flow adjusted from .58 to .6 at 1557 UTC</t>
  </si>
  <si>
    <t xml:space="preserve">Calibration 1600-1652 Z; Zero: .7, Level 1: 37.5, Level 2: 73.8  </t>
  </si>
  <si>
    <t>1435 Z- removed heavy frost from deep within the neph/clap inlet gently using a screwdriver taped on the end of a paintbrush</t>
  </si>
  <si>
    <t xml:space="preserve">Drum pump unplugged from 1629-1635 due to swapping out of pump. Gauge readings monitored after pump swap, PI notified. </t>
  </si>
  <si>
    <t>CLAP flow adjusted from .62 to .60 at 1830 UTC</t>
  </si>
  <si>
    <t xml:space="preserve">Changed CLAP filter 1910-1925 UTC; adjusted CLAP flow from .62 to .6 at 1944 UTC. Flag status of 0100, with red light blinking on the CLAP instrument. Emailed Betsy and will try some options to troubleshoot tomorrow. </t>
  </si>
  <si>
    <t>Changed CLAP filter 1240-1256 UTC; selecting "white filter change" option, making sure only one filter is being placed in CLAP, and verifying that no debris exists in holes of instrument. Blinking colorful lights present when instrument was opened up. Flag status of 0100 remains, along with red blinking button on CLAP. Will send Betsy email</t>
  </si>
  <si>
    <t>Refilled water at 1323 UTC</t>
  </si>
  <si>
    <t xml:space="preserve">hf </t>
  </si>
  <si>
    <t xml:space="preserve"> rm hf</t>
  </si>
  <si>
    <t xml:space="preserve">CLAP flow adjusted from .63 to .6 at 1350 UTC. At 1440 UTC, Aerosols filter in vestibule found with one end dislocated from the cylindrical body, exposing a filter device covered in carbon, and the filter holder that is attached to the bottom of the vestibule shelf is cracked. Filter end cap was reattached, and PI's notified. </t>
  </si>
  <si>
    <t>At 1440 UTC, Aerosols filter in vestibule found with one end dislocated from the cylindrical body, exposing a filter device covered in carbon, and the filter holder that is attached to the bottom of the vestibule shelf is cracked. Filter end cap was reattached, and PI's notified.</t>
  </si>
  <si>
    <t xml:space="preserve">Received Aerosol Daily email stating CLAP has an"LED error" . Emailed PI's. Red light still blinking on CLAP, and flag status 0100. Continuing to troubleshoot with PI's.  </t>
  </si>
  <si>
    <t xml:space="preserve">Calibration 1307-1354 Z; Zero: -.7, Level 1: 38.9, Level 2: 75.7 </t>
  </si>
  <si>
    <t xml:space="preserve">Red light still blinking on CLAP, and flag status 0100. Continuing to troubleshoot with PI's.  </t>
  </si>
  <si>
    <t xml:space="preserve">Biweekly Neph Span check completed 1809-1841 UTC. CO2 tank pressure 600 psi. Neph span average error 1.0%. Red light still blinking on CLAP, and flag status 0100. Continuing to troubleshoot with PI's.  </t>
  </si>
  <si>
    <t>1343-1351 UTC- Changed CLAP filter, selecting 'white filter change', red blinking light gone as well as flag status</t>
  </si>
  <si>
    <t>1320 UTC- removed heavy frost from deep within the neph/clap inlet gently using a screwdriver taped on the end of a paintbrush</t>
  </si>
  <si>
    <t>Calibration 1740-1826 Z; Zero: -.4, Level 1: 37.8, Level 2: 75.0</t>
  </si>
  <si>
    <t>rmhf</t>
  </si>
  <si>
    <t xml:space="preserve">Started up old H2 generator not being used; charged Bios Flow Meter for 24 hrs. </t>
  </si>
  <si>
    <t>Refilled H2 generator water at 1401 UTC</t>
  </si>
  <si>
    <t>Adjusted CLAP flow from .58 to .60 at 1417 UTC</t>
  </si>
  <si>
    <t>1420Z- removed heavy frost from deep within the neph/clap inlet gently using a screwdriver taped on the end of a paintbrush</t>
  </si>
  <si>
    <t>Calibration 1503-xxxx Z; Zero:-.7, Level 1: 38.0, Level 2: 74.2</t>
  </si>
  <si>
    <t>N/A</t>
  </si>
  <si>
    <t>Could not visit TAWO due to high wind storm conditions</t>
  </si>
  <si>
    <t>Loss of connectivity from tower instruments to TAWO from 2019-11-14 1800 UTC to 2019-11-15 1937 UTC, as well as aerosol instruments. Interruption suspected to be due to high wind/storm conditions.</t>
  </si>
  <si>
    <t>Biweekly Neph Span check completed 2021-2052 UTC. CO2 tank pressure 550 psi. Neph span average error 1.4%. Adjusted CLAP flow from .57 to .60 at 2125 UTC. Loss of connectivity from tower instruments to TAWO from 2019-11-14 1800 UTC to 2019-11-15 1937 UTC, as well as aerosol instruments. Interruption suspected to be due to high wind/storm conditions.</t>
  </si>
  <si>
    <t xml:space="preserve">Loss of connectivity from tower instruments to TAWO from 2019-11-14 1800 UTC to 2019-11-15 1937 UTC, as well as aerosol instruments. Interruption suspected to be due to high wind/storm conditions. Tower instruments cleared of rime accumulation. </t>
  </si>
  <si>
    <t>0% data transferring from aerosol instruments; loss of connectivity</t>
  </si>
  <si>
    <t>Calibration 1340-1426 Z; Zero: -.3 , Level 1: 38.0, Level 2: 75.0</t>
  </si>
  <si>
    <t xml:space="preserve">0% data transferring from aerosol instruments; loss of connectivity. Troubleshooting efforts with IT contractors identified several ports on south wall network switch fried, including one that CPD3 laptop is connected to, will try and swap out network switch tomorrow and see if that remedies connectivity issue. </t>
  </si>
  <si>
    <t xml:space="preserve">Swapped out failed network switch at 1400 UTC and connected CPD3 laptop. Using script Betsy emailed, transferring of data was confirmed. </t>
  </si>
  <si>
    <t>Did not visit TAWO</t>
  </si>
  <si>
    <t>Adjusted CLAP flow from .64 to .60 at 1525 UTC</t>
  </si>
  <si>
    <t xml:space="preserve">Topped off water in H2 generator </t>
  </si>
  <si>
    <t>DIF781</t>
  </si>
  <si>
    <t xml:space="preserve">Calibration 1534-1620 Z; Zero: 0.5, Level 1: 39.3, Level 2: 75.6 </t>
  </si>
  <si>
    <t>Biweekly Neph Span check completed 1805-1838 UTC.  Neph span average error 1.1 %. Adjusted CLAP flow from .58 to .60 at 1840 UTC</t>
  </si>
  <si>
    <t>Could not safely travel to TAWO due to 40-50 kn gusting winds</t>
  </si>
  <si>
    <t>Heavy winds cleared frost off higher tower instruments</t>
  </si>
  <si>
    <t>1610Z-removed heavy frost from deep within the neph/clap inlet gently using a screwdriver taped on the end of a paintbrush</t>
  </si>
  <si>
    <t xml:space="preserve">Summit experienced an unplanned power outages from 1935-1943Z, and 1944-1947Z. TAWO successfully backed up by UPS power, all instruments confirmed powered and functioning properly after outage. </t>
  </si>
  <si>
    <t xml:space="preserve">Adjusted CLAP flow from .58 to .60 at 1853 UTC; Summit experienced an unplanned power outages from 1935-1943Z, and 1944-1947Z. TAWO successfully backed up by UPS power, all instruments confirmed powered and functioning properly after outage. </t>
  </si>
  <si>
    <t xml:space="preserve">Calibration 1544-1631 Z; Zero: .4, Level 1:  37.7, Level 2: 74.6. Summit experienced an unplanned power outages from 1935-1943Z, and 1944-1947Z. TAWO successfully backed up by UPS power, all instruments confirmed powered and functioning properly after outage. </t>
  </si>
  <si>
    <t>Calibration 1432-1520 Z; Zero: -.4, Level 1: 37.5, Level 2: 72.9</t>
  </si>
  <si>
    <t xml:space="preserve">Enclosure temps approaching zero, PI's notified. Verified only of concern if enclosure temps go below 0C. </t>
  </si>
  <si>
    <t xml:space="preserve">Biweekly Neph Span check completed 1851-1922 UTC.  Neph span average error 1.7 % </t>
  </si>
  <si>
    <t>Calibration 1804-1849 Z; Zero: -.3, Level 1: 37.9, Level 2: 74.3</t>
  </si>
  <si>
    <t>refill w/ 1 liter</t>
  </si>
  <si>
    <t>Adjusted CLAP flow from .62 to .60 at 1832 UTC</t>
  </si>
  <si>
    <t>1628 UTC- transmittance value &lt;.7;  advanced CLAP to spot 2. 1630 UTC- adjusted CLAP flow from .62 to .60</t>
  </si>
  <si>
    <t xml:space="preserve">HA </t>
  </si>
  <si>
    <t xml:space="preserve">Calibration 1603-1649 Z; Zero: .4, Level 1: 37.3, Level 2: 74.3 </t>
  </si>
  <si>
    <t xml:space="preserve">Biweekly Neph Span check completed 1855-1926 UTC.  Neph span average error 1.5 % </t>
  </si>
  <si>
    <t>Calibration 1719-1805 Z; Zero: .3, Level 1: 36.7, Level 2: 72.7</t>
  </si>
  <si>
    <t>Station internet outage occuring from 2019-12-30 ~0500 UTC to 2019-12-31 1800 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</si>
</sst>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ddd"/>
    <numFmt numFmtId="165" formatCode="0000"/>
    <numFmt numFmtId="166" formatCode="0.000"/>
    <numFmt numFmtId="167" formatCode="0.0"/>
    <numFmt numFmtId="168" formatCode="m/d/yy;@"/>
  </numFmts>
  <fonts count="32" x14ac:knownFonts="1">
    <font>
      <sz val="11"/>
      <color theme="1"/>
      <name val="Calibri"/>
      <family val="2"/>
      <scheme val="minor"/>
    </font>
    <font>
      <sz val="11"/>
      <color indexed="8"/>
      <name val="Calibri"/>
      <family val="2"/>
    </font>
    <font>
      <sz val="11"/>
      <color indexed="8"/>
      <name val="Calibri"/>
      <family val="2"/>
    </font>
    <font>
      <b/>
      <sz val="11"/>
      <color indexed="8"/>
      <name val="Times New Roman"/>
      <family val="1"/>
    </font>
    <font>
      <b/>
      <sz val="11"/>
      <color indexed="8"/>
      <name val="Calibri"/>
      <family val="2"/>
    </font>
    <font>
      <b/>
      <sz val="11"/>
      <name val="Times New Roman"/>
      <family val="1"/>
    </font>
    <font>
      <b/>
      <sz val="11"/>
      <color indexed="8"/>
      <name val="Calibri"/>
      <family val="2"/>
      <charset val="1"/>
    </font>
    <font>
      <sz val="11"/>
      <color indexed="8"/>
      <name val="Calibri"/>
      <family val="2"/>
      <charset val="1"/>
    </font>
    <font>
      <sz val="10"/>
      <name val="Arial"/>
      <family val="2"/>
    </font>
    <font>
      <b/>
      <sz val="11"/>
      <color indexed="8"/>
      <name val="Calibri"/>
      <family val="2"/>
    </font>
    <font>
      <sz val="11"/>
      <color indexed="8"/>
      <name val="Calibri"/>
      <family val="2"/>
    </font>
    <font>
      <b/>
      <sz val="11"/>
      <color indexed="8"/>
      <name val="Calibri"/>
      <family val="2"/>
    </font>
    <font>
      <b/>
      <sz val="11"/>
      <color indexed="8"/>
      <name val="Calibri"/>
      <family val="2"/>
    </font>
    <font>
      <b/>
      <sz val="11"/>
      <name val="Calibri"/>
      <family val="2"/>
    </font>
    <font>
      <sz val="11"/>
      <color indexed="8"/>
      <name val="Calibri"/>
      <family val="2"/>
    </font>
    <font>
      <b/>
      <sz val="11"/>
      <color indexed="8"/>
      <name val="Calibri"/>
      <family val="2"/>
    </font>
    <font>
      <sz val="11"/>
      <color indexed="8"/>
      <name val="Calibri"/>
      <family val="2"/>
      <charset val="1"/>
    </font>
    <font>
      <sz val="11"/>
      <color indexed="8"/>
      <name val="Calibri"/>
      <family val="2"/>
    </font>
    <font>
      <b/>
      <sz val="11"/>
      <color indexed="8"/>
      <name val="Calibri"/>
      <family val="2"/>
    </font>
    <font>
      <vertAlign val="subscript"/>
      <sz val="11"/>
      <color theme="1"/>
      <name val="Calibri"/>
      <family val="2"/>
      <scheme val="minor"/>
    </font>
    <font>
      <sz val="11"/>
      <color theme="1"/>
      <name val="Calibri"/>
      <family val="2"/>
      <scheme val="minor"/>
    </font>
    <font>
      <sz val="11"/>
      <color indexed="8"/>
      <name val="Calibri"/>
      <family val="2"/>
      <charset val="1"/>
    </font>
    <font>
      <sz val="11"/>
      <color indexed="8"/>
      <name val="Calibri"/>
      <family val="2"/>
    </font>
    <font>
      <sz val="10"/>
      <color rgb="FF000000"/>
      <name val="Calibri"/>
      <family val="2"/>
      <scheme val="minor"/>
    </font>
    <font>
      <b/>
      <sz val="11"/>
      <color indexed="8"/>
      <name val="Calibri"/>
      <family val="2"/>
    </font>
    <font>
      <b/>
      <sz val="11"/>
      <color indexed="8"/>
      <name val="Times New Roman"/>
      <family val="1"/>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Times New Roman"/>
      <family val="1"/>
    </font>
    <font>
      <sz val="11"/>
      <color indexed="8"/>
      <name val="Calibri"/>
      <family val="2"/>
    </font>
  </fonts>
  <fills count="2">
    <fill>
      <patternFill patternType="none"/>
    </fill>
    <fill>
      <patternFill patternType="gray125"/>
    </fill>
  </fills>
  <borders count="2">
    <border>
      <left/>
      <right/>
      <top/>
      <bottom/>
      <diagonal/>
    </border>
    <border>
      <left style="thin">
        <color indexed="8"/>
      </left>
      <right style="thin">
        <color indexed="8"/>
      </right>
      <top/>
      <bottom/>
      <diagonal/>
    </border>
  </borders>
  <cellStyleXfs count="4">
    <xf numFmtId="0" fontId="0" fillId="0" borderId="0"/>
    <xf numFmtId="44" fontId="10" fillId="0" borderId="0" applyFont="0" applyFill="0" applyBorder="0" applyAlignment="0" applyProtection="0"/>
    <xf numFmtId="0" fontId="7" fillId="0" borderId="0"/>
    <xf numFmtId="0" fontId="8" fillId="0" borderId="0"/>
  </cellStyleXfs>
  <cellXfs count="166">
    <xf numFmtId="0" fontId="0" fillId="0" borderId="0" xfId="0"/>
    <xf numFmtId="14" fontId="0" fillId="0" borderId="0" xfId="0" applyNumberFormat="1"/>
    <xf numFmtId="0" fontId="0" fillId="0" borderId="0" xfId="0"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center" wrapText="1"/>
    </xf>
    <xf numFmtId="0" fontId="0" fillId="0" borderId="0" xfId="0" applyBorder="1" applyAlignment="1">
      <alignment horizontal="left" wrapText="1"/>
    </xf>
    <xf numFmtId="0" fontId="4" fillId="0" borderId="0" xfId="0" applyFont="1" applyBorder="1" applyAlignment="1">
      <alignment horizontal="center" wrapText="1"/>
    </xf>
    <xf numFmtId="0" fontId="3" fillId="0" borderId="0" xfId="0" applyFont="1" applyBorder="1" applyAlignment="1">
      <alignment horizontal="center" wrapText="1"/>
    </xf>
    <xf numFmtId="0" fontId="7" fillId="0" borderId="0" xfId="2" applyBorder="1" applyAlignment="1">
      <alignment horizontal="center"/>
    </xf>
    <xf numFmtId="0" fontId="7" fillId="0" borderId="0" xfId="2" applyFont="1" applyBorder="1" applyAlignment="1">
      <alignment horizontal="center"/>
    </xf>
    <xf numFmtId="0" fontId="7" fillId="0" borderId="0" xfId="2" applyFont="1" applyBorder="1" applyAlignment="1"/>
    <xf numFmtId="0" fontId="7" fillId="0" borderId="0" xfId="2" applyFill="1" applyBorder="1" applyAlignment="1">
      <alignment horizontal="center"/>
    </xf>
    <xf numFmtId="0" fontId="9" fillId="0" borderId="0" xfId="0" applyFont="1" applyBorder="1" applyAlignment="1">
      <alignment horizontal="center"/>
    </xf>
    <xf numFmtId="0" fontId="5" fillId="0" borderId="0" xfId="0" applyFont="1" applyBorder="1" applyAlignment="1">
      <alignment horizontal="center" wrapText="1"/>
    </xf>
    <xf numFmtId="0" fontId="9" fillId="0" borderId="0" xfId="0" applyFont="1" applyBorder="1" applyAlignment="1">
      <alignment horizontal="center" wrapText="1"/>
    </xf>
    <xf numFmtId="0" fontId="6" fillId="0" borderId="0" xfId="2" applyFont="1" applyBorder="1" applyAlignment="1">
      <alignment horizontal="center" wrapText="1"/>
    </xf>
    <xf numFmtId="0" fontId="7" fillId="0" borderId="0" xfId="2" applyFont="1" applyFill="1" applyBorder="1" applyAlignment="1"/>
    <xf numFmtId="0" fontId="7" fillId="0" borderId="0" xfId="2" applyFont="1" applyFill="1" applyBorder="1" applyAlignment="1">
      <alignment horizontal="center"/>
    </xf>
    <xf numFmtId="0" fontId="0" fillId="0" borderId="0" xfId="0" applyFill="1" applyBorder="1"/>
    <xf numFmtId="0" fontId="7" fillId="0" borderId="0" xfId="2" applyFont="1" applyAlignment="1"/>
    <xf numFmtId="0" fontId="7" fillId="0" borderId="0" xfId="2" applyAlignment="1">
      <alignment horizontal="center"/>
    </xf>
    <xf numFmtId="0" fontId="7" fillId="0" borderId="0" xfId="2" applyFont="1" applyAlignment="1">
      <alignment horizontal="center"/>
    </xf>
    <xf numFmtId="0" fontId="0" fillId="0" borderId="0" xfId="0" applyAlignment="1"/>
    <xf numFmtId="0" fontId="5" fillId="0" borderId="0" xfId="0" applyFont="1" applyBorder="1" applyAlignment="1">
      <alignment horizontal="center"/>
    </xf>
    <xf numFmtId="0" fontId="0" fillId="0" borderId="0" xfId="0" applyBorder="1" applyAlignment="1"/>
    <xf numFmtId="0" fontId="0" fillId="0" borderId="0" xfId="0" applyAlignment="1">
      <alignment horizontal="left" wrapText="1"/>
    </xf>
    <xf numFmtId="14" fontId="7" fillId="0" borderId="0" xfId="2" applyNumberFormat="1" applyBorder="1" applyAlignment="1">
      <alignment horizontal="center"/>
    </xf>
    <xf numFmtId="0" fontId="1" fillId="0" borderId="0" xfId="2" applyFont="1" applyAlignment="1">
      <alignment horizontal="center"/>
    </xf>
    <xf numFmtId="0" fontId="1" fillId="0" borderId="0" xfId="2" applyFont="1" applyAlignment="1"/>
    <xf numFmtId="0" fontId="11" fillId="0" borderId="0" xfId="0" applyFont="1" applyAlignment="1">
      <alignment wrapText="1"/>
    </xf>
    <xf numFmtId="0" fontId="0" fillId="0" borderId="0" xfId="0" applyFont="1" applyAlignment="1">
      <alignment horizontal="center" wrapText="1"/>
    </xf>
    <xf numFmtId="0" fontId="6" fillId="0" borderId="0" xfId="2" applyFont="1" applyBorder="1" applyAlignment="1">
      <alignment wrapText="1"/>
    </xf>
    <xf numFmtId="0" fontId="0" fillId="0" borderId="0" xfId="0" applyFill="1" applyBorder="1" applyAlignment="1"/>
    <xf numFmtId="0" fontId="2" fillId="0" borderId="0" xfId="0" applyFont="1" applyAlignment="1">
      <alignment vertical="center"/>
    </xf>
    <xf numFmtId="168" fontId="0" fillId="0" borderId="0" xfId="0" applyNumberFormat="1"/>
    <xf numFmtId="168" fontId="11" fillId="0" borderId="0" xfId="0" applyNumberFormat="1" applyFont="1" applyAlignment="1">
      <alignment wrapText="1"/>
    </xf>
    <xf numFmtId="0" fontId="12" fillId="0" borderId="0" xfId="0" applyFont="1" applyAlignment="1">
      <alignment wrapText="1"/>
    </xf>
    <xf numFmtId="0" fontId="12" fillId="0" borderId="0" xfId="0" applyFont="1" applyAlignment="1">
      <alignment horizontal="center" wrapText="1"/>
    </xf>
    <xf numFmtId="49" fontId="13" fillId="0" borderId="0" xfId="3" applyNumberFormat="1" applyFont="1" applyBorder="1" applyAlignment="1">
      <alignment horizontal="center" wrapText="1"/>
    </xf>
    <xf numFmtId="0" fontId="13" fillId="0" borderId="0" xfId="0" applyFont="1" applyAlignment="1">
      <alignment horizontal="center" wrapText="1"/>
    </xf>
    <xf numFmtId="165" fontId="13" fillId="0" borderId="0" xfId="0" applyNumberFormat="1" applyFont="1" applyAlignment="1">
      <alignment horizontal="center" wrapText="1"/>
    </xf>
    <xf numFmtId="0" fontId="13" fillId="0" borderId="0" xfId="0" applyFont="1" applyAlignment="1">
      <alignment wrapText="1"/>
    </xf>
    <xf numFmtId="14" fontId="0" fillId="0" borderId="0" xfId="0" applyNumberFormat="1" applyFont="1"/>
    <xf numFmtId="0" fontId="0" fillId="0" borderId="0" xfId="0" applyFont="1"/>
    <xf numFmtId="0" fontId="0" fillId="0" borderId="0" xfId="0" applyFont="1" applyAlignment="1">
      <alignment horizontal="center"/>
    </xf>
    <xf numFmtId="165" fontId="0" fillId="0" borderId="0" xfId="0" applyNumberFormat="1" applyFont="1" applyAlignment="1">
      <alignment horizontal="center"/>
    </xf>
    <xf numFmtId="1" fontId="0" fillId="0" borderId="0" xfId="0" applyNumberFormat="1" applyFont="1" applyAlignment="1">
      <alignment horizontal="center"/>
    </xf>
    <xf numFmtId="2" fontId="0" fillId="0" borderId="0" xfId="0" applyNumberFormat="1" applyFont="1" applyAlignment="1">
      <alignment horizontal="center"/>
    </xf>
    <xf numFmtId="166" fontId="0" fillId="0" borderId="0" xfId="0" applyNumberFormat="1" applyFont="1" applyAlignment="1">
      <alignment horizontal="center"/>
    </xf>
    <xf numFmtId="10" fontId="0" fillId="0" borderId="0" xfId="0" applyNumberFormat="1" applyFont="1" applyAlignment="1">
      <alignment horizontal="center"/>
    </xf>
    <xf numFmtId="14" fontId="0" fillId="0" borderId="0" xfId="0" applyNumberFormat="1" applyFont="1" applyAlignment="1">
      <alignment horizontal="center"/>
    </xf>
    <xf numFmtId="164" fontId="0" fillId="0" borderId="0" xfId="0" applyNumberFormat="1" applyFont="1" applyAlignment="1">
      <alignment horizontal="center"/>
    </xf>
    <xf numFmtId="0" fontId="14" fillId="0" borderId="0" xfId="0" applyFont="1" applyAlignment="1">
      <alignment horizontal="left" vertical="center"/>
    </xf>
    <xf numFmtId="167" fontId="0" fillId="0" borderId="0" xfId="0" applyNumberFormat="1" applyFont="1" applyAlignment="1">
      <alignment horizontal="center"/>
    </xf>
    <xf numFmtId="2" fontId="0" fillId="0" borderId="0" xfId="0" applyNumberFormat="1" applyFont="1" applyFill="1" applyAlignment="1">
      <alignment horizontal="center"/>
    </xf>
    <xf numFmtId="0" fontId="0" fillId="0" borderId="0" xfId="0" applyFont="1" applyFill="1" applyAlignment="1">
      <alignment horizontal="center"/>
    </xf>
    <xf numFmtId="165" fontId="0" fillId="0" borderId="0" xfId="0" quotePrefix="1" applyNumberFormat="1" applyFont="1" applyAlignment="1">
      <alignment horizontal="center"/>
    </xf>
    <xf numFmtId="2" fontId="0" fillId="0" borderId="0" xfId="0" quotePrefix="1" applyNumberFormat="1" applyFont="1" applyAlignment="1">
      <alignment horizontal="center"/>
    </xf>
    <xf numFmtId="0" fontId="0" fillId="0" borderId="0" xfId="0" quotePrefix="1" applyFont="1" applyAlignment="1">
      <alignment horizontal="center"/>
    </xf>
    <xf numFmtId="166" fontId="0" fillId="0" borderId="0" xfId="0" quotePrefix="1" applyNumberFormat="1" applyFont="1" applyAlignment="1">
      <alignment horizontal="center"/>
    </xf>
    <xf numFmtId="20" fontId="0" fillId="0" borderId="0" xfId="0" applyNumberFormat="1" applyFont="1"/>
    <xf numFmtId="0" fontId="0" fillId="0" borderId="0" xfId="0" applyNumberFormat="1" applyFont="1"/>
    <xf numFmtId="0" fontId="15" fillId="0" borderId="0" xfId="0" applyFont="1" applyAlignment="1">
      <alignment wrapText="1"/>
    </xf>
    <xf numFmtId="0" fontId="15" fillId="0" borderId="0" xfId="0" applyFont="1" applyAlignment="1">
      <alignment horizontal="center" wrapText="1"/>
    </xf>
    <xf numFmtId="0" fontId="15" fillId="0" borderId="0" xfId="0" applyFont="1" applyBorder="1" applyAlignment="1">
      <alignment horizontal="center" wrapText="1"/>
    </xf>
    <xf numFmtId="168" fontId="0" fillId="0" borderId="0" xfId="0" applyNumberFormat="1" applyFont="1"/>
    <xf numFmtId="0" fontId="0" fillId="0" borderId="0" xfId="0" applyFont="1" applyBorder="1"/>
    <xf numFmtId="0" fontId="16" fillId="0" borderId="0" xfId="2"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xf>
    <xf numFmtId="0" fontId="0" fillId="0" borderId="0" xfId="0" applyFont="1"/>
    <xf numFmtId="0" fontId="0" fillId="0" borderId="0" xfId="0" applyFont="1" applyBorder="1" applyAlignment="1">
      <alignment horizontal="left"/>
    </xf>
    <xf numFmtId="0" fontId="0" fillId="0" borderId="0" xfId="0" applyFont="1" applyAlignment="1">
      <alignment horizontal="left"/>
    </xf>
    <xf numFmtId="0" fontId="0"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Alignment="1">
      <alignment horizontal="center"/>
    </xf>
    <xf numFmtId="0" fontId="16" fillId="0" borderId="0" xfId="2" applyFont="1" applyBorder="1" applyAlignment="1"/>
    <xf numFmtId="0" fontId="17" fillId="0" borderId="0" xfId="0" applyFont="1" applyAlignment="1">
      <alignment horizontal="left" vertical="center"/>
    </xf>
    <xf numFmtId="0" fontId="0" fillId="0" borderId="0" xfId="0" applyFont="1" applyFill="1" applyBorder="1"/>
    <xf numFmtId="14" fontId="0" fillId="0" borderId="0" xfId="0" applyNumberFormat="1" applyFont="1"/>
    <xf numFmtId="14" fontId="7" fillId="0" borderId="0" xfId="2" applyNumberFormat="1" applyFont="1" applyBorder="1" applyAlignment="1">
      <alignment horizontal="center"/>
    </xf>
    <xf numFmtId="0" fontId="4" fillId="0" borderId="1" xfId="0" applyFont="1" applyFill="1" applyBorder="1" applyAlignment="1">
      <alignment horizontal="center" wrapText="1"/>
    </xf>
    <xf numFmtId="0" fontId="4" fillId="0" borderId="0" xfId="0" applyFont="1" applyAlignment="1">
      <alignment horizontal="center"/>
    </xf>
    <xf numFmtId="0" fontId="1" fillId="0" borderId="0" xfId="2" applyFont="1" applyAlignment="1">
      <alignment horizontal="left"/>
    </xf>
    <xf numFmtId="0" fontId="7" fillId="0" borderId="0" xfId="2" quotePrefix="1" applyBorder="1" applyAlignment="1">
      <alignment horizontal="center"/>
    </xf>
    <xf numFmtId="0" fontId="1" fillId="0" borderId="0" xfId="0" applyFont="1" applyAlignment="1">
      <alignment horizontal="left" vertical="center"/>
    </xf>
    <xf numFmtId="0" fontId="18" fillId="0" borderId="0" xfId="0" applyFont="1" applyAlignment="1">
      <alignment wrapText="1"/>
    </xf>
    <xf numFmtId="0" fontId="18" fillId="0" borderId="0" xfId="0" applyFont="1" applyAlignment="1">
      <alignment horizontal="center" wrapText="1"/>
    </xf>
    <xf numFmtId="0" fontId="18" fillId="0" borderId="0" xfId="0" applyFont="1" applyBorder="1" applyAlignment="1">
      <alignment horizontal="center" wrapText="1"/>
    </xf>
    <xf numFmtId="0" fontId="18" fillId="0" borderId="1" xfId="0" applyFont="1" applyFill="1" applyBorder="1" applyAlignment="1">
      <alignment horizontal="center" wrapText="1"/>
    </xf>
    <xf numFmtId="0" fontId="18" fillId="0" borderId="0" xfId="0" applyFont="1" applyFill="1" applyBorder="1" applyAlignment="1">
      <alignment horizontal="center" wrapText="1"/>
    </xf>
    <xf numFmtId="0" fontId="18" fillId="0" borderId="0" xfId="0" applyFont="1" applyAlignment="1">
      <alignment horizontal="center"/>
    </xf>
    <xf numFmtId="168" fontId="20" fillId="0" borderId="0" xfId="0" applyNumberFormat="1" applyFont="1"/>
    <xf numFmtId="0" fontId="20" fillId="0" borderId="0" xfId="0" applyFont="1" applyBorder="1"/>
    <xf numFmtId="0" fontId="21" fillId="0" borderId="0" xfId="2" applyFont="1" applyBorder="1" applyAlignment="1">
      <alignment horizontal="center"/>
    </xf>
    <xf numFmtId="0" fontId="20" fillId="0" borderId="0" xfId="0" applyFont="1" applyBorder="1" applyAlignment="1">
      <alignment horizontal="center"/>
    </xf>
    <xf numFmtId="0" fontId="20" fillId="0" borderId="0" xfId="0" applyFont="1" applyFill="1" applyBorder="1" applyAlignment="1">
      <alignment horizontal="center"/>
    </xf>
    <xf numFmtId="0" fontId="20" fillId="0" borderId="0" xfId="0" applyFont="1"/>
    <xf numFmtId="0" fontId="20" fillId="0" borderId="0" xfId="0" applyFont="1" applyBorder="1" applyAlignment="1">
      <alignment horizontal="center" wrapText="1"/>
    </xf>
    <xf numFmtId="0" fontId="20" fillId="0" borderId="0" xfId="0" applyFont="1" applyBorder="1" applyAlignment="1">
      <alignment horizontal="left"/>
    </xf>
    <xf numFmtId="0" fontId="20" fillId="0" borderId="0" xfId="0" applyFont="1" applyAlignment="1">
      <alignment horizontal="left"/>
    </xf>
    <xf numFmtId="0" fontId="20" fillId="0" borderId="0" xfId="0" applyFont="1" applyBorder="1" applyAlignment="1">
      <alignment horizontal="left" wrapText="1"/>
    </xf>
    <xf numFmtId="0" fontId="20" fillId="0" borderId="0" xfId="0" applyFont="1" applyFill="1" applyBorder="1" applyAlignment="1">
      <alignment horizontal="left"/>
    </xf>
    <xf numFmtId="0" fontId="20" fillId="0" borderId="0" xfId="0" applyFont="1" applyAlignment="1">
      <alignment horizontal="center"/>
    </xf>
    <xf numFmtId="0" fontId="20" fillId="0" borderId="0" xfId="0" applyFont="1" applyAlignment="1">
      <alignment horizontal="center" wrapText="1"/>
    </xf>
    <xf numFmtId="0" fontId="21" fillId="0" borderId="0" xfId="2" applyFont="1" applyBorder="1" applyAlignment="1"/>
    <xf numFmtId="0" fontId="22" fillId="0" borderId="0" xfId="0" applyFont="1" applyAlignment="1">
      <alignment horizontal="left" vertical="center"/>
    </xf>
    <xf numFmtId="0" fontId="20" fillId="0" borderId="0" xfId="0" applyFont="1" applyFill="1" applyBorder="1"/>
    <xf numFmtId="14" fontId="21" fillId="0" borderId="0" xfId="2" applyNumberFormat="1" applyFont="1" applyBorder="1" applyAlignment="1">
      <alignment horizontal="center"/>
    </xf>
    <xf numFmtId="14" fontId="20" fillId="0" borderId="0" xfId="0" applyNumberFormat="1" applyFont="1"/>
    <xf numFmtId="0" fontId="23" fillId="0" borderId="0" xfId="0" applyFont="1" applyAlignment="1">
      <alignment wrapText="1"/>
    </xf>
    <xf numFmtId="0" fontId="1" fillId="0" borderId="0" xfId="0" applyFont="1" applyBorder="1"/>
    <xf numFmtId="0" fontId="24" fillId="0" borderId="0" xfId="0" applyFont="1" applyAlignment="1">
      <alignment wrapText="1"/>
    </xf>
    <xf numFmtId="0" fontId="24" fillId="0" borderId="0" xfId="0" applyFont="1" applyAlignment="1">
      <alignment horizontal="center" wrapText="1"/>
    </xf>
    <xf numFmtId="0" fontId="24" fillId="0" borderId="0" xfId="0" applyFont="1" applyBorder="1" applyAlignment="1">
      <alignment horizontal="center" wrapText="1"/>
    </xf>
    <xf numFmtId="0" fontId="25" fillId="0" borderId="0" xfId="0" applyFont="1" applyBorder="1" applyAlignment="1">
      <alignment horizontal="center" wrapText="1"/>
    </xf>
    <xf numFmtId="49" fontId="26" fillId="0" borderId="0" xfId="3" applyNumberFormat="1" applyFont="1" applyBorder="1" applyAlignment="1">
      <alignment horizontal="center" wrapText="1"/>
    </xf>
    <xf numFmtId="167" fontId="26" fillId="0" borderId="0" xfId="3" applyNumberFormat="1" applyFont="1" applyBorder="1" applyAlignment="1">
      <alignment horizontal="center" wrapText="1"/>
    </xf>
    <xf numFmtId="166" fontId="26" fillId="0" borderId="0" xfId="3" applyNumberFormat="1" applyFont="1" applyBorder="1" applyAlignment="1">
      <alignment horizontal="center" wrapText="1"/>
    </xf>
    <xf numFmtId="49" fontId="27" fillId="0" borderId="0" xfId="3" applyNumberFormat="1" applyFont="1" applyBorder="1" applyAlignment="1">
      <alignment horizontal="left" wrapText="1"/>
    </xf>
    <xf numFmtId="49" fontId="27" fillId="0" borderId="0" xfId="3" applyNumberFormat="1" applyFont="1" applyBorder="1" applyAlignment="1">
      <alignment horizontal="center" wrapText="1"/>
    </xf>
    <xf numFmtId="49" fontId="27" fillId="0" borderId="0" xfId="3" applyNumberFormat="1" applyFont="1" applyFill="1" applyBorder="1" applyAlignment="1">
      <alignment horizontal="center" wrapText="1"/>
    </xf>
    <xf numFmtId="0" fontId="28" fillId="0" borderId="0" xfId="0" applyFont="1" applyAlignment="1">
      <alignment horizontal="center" wrapText="1"/>
    </xf>
    <xf numFmtId="14" fontId="28" fillId="0" borderId="0" xfId="0" applyNumberFormat="1" applyFont="1"/>
    <xf numFmtId="0" fontId="28" fillId="0" borderId="0" xfId="0" applyFont="1" applyBorder="1"/>
    <xf numFmtId="0" fontId="29" fillId="0" borderId="0" xfId="2" applyFont="1" applyBorder="1" applyAlignment="1">
      <alignment horizontal="center"/>
    </xf>
    <xf numFmtId="0" fontId="28" fillId="0" borderId="0" xfId="0" applyFont="1" applyAlignment="1">
      <alignment horizontal="center" vertical="center"/>
    </xf>
    <xf numFmtId="167" fontId="30" fillId="0" borderId="0" xfId="0" applyNumberFormat="1" applyFont="1" applyAlignment="1">
      <alignment horizontal="center" vertical="center"/>
    </xf>
    <xf numFmtId="166" fontId="30" fillId="0" borderId="0" xfId="0" applyNumberFormat="1" applyFont="1" applyAlignment="1">
      <alignment horizontal="center" vertical="center"/>
    </xf>
    <xf numFmtId="0" fontId="28" fillId="0" borderId="0" xfId="0" applyFont="1" applyAlignment="1">
      <alignment horizontal="center"/>
    </xf>
    <xf numFmtId="0" fontId="30" fillId="0" borderId="0" xfId="0" applyFont="1" applyAlignment="1">
      <alignment horizontal="center" vertical="center"/>
    </xf>
    <xf numFmtId="0" fontId="30" fillId="0" borderId="0" xfId="0" applyFont="1" applyAlignment="1">
      <alignment horizontal="center"/>
    </xf>
    <xf numFmtId="0" fontId="28" fillId="0" borderId="0" xfId="0" applyFont="1" applyAlignment="1">
      <alignment horizontal="right" vertical="center"/>
    </xf>
    <xf numFmtId="167" fontId="31" fillId="0" borderId="0" xfId="0" applyNumberFormat="1" applyFont="1" applyAlignment="1">
      <alignment horizontal="center" vertical="center"/>
    </xf>
    <xf numFmtId="166" fontId="31" fillId="0" borderId="0" xfId="0" applyNumberFormat="1" applyFont="1" applyAlignment="1">
      <alignment horizontal="center" vertical="center"/>
    </xf>
    <xf numFmtId="166" fontId="31" fillId="0" borderId="0" xfId="0" applyNumberFormat="1" applyFont="1" applyAlignment="1">
      <alignment horizontal="center"/>
    </xf>
    <xf numFmtId="0" fontId="31" fillId="0" borderId="0" xfId="0" applyFont="1" applyAlignment="1">
      <alignment horizontal="center" vertical="center"/>
    </xf>
    <xf numFmtId="0" fontId="31" fillId="0" borderId="0" xfId="0" applyFont="1" applyAlignment="1">
      <alignment horizontal="left" vertical="center"/>
    </xf>
    <xf numFmtId="0" fontId="29" fillId="0" borderId="0" xfId="2" applyFont="1" applyBorder="1" applyAlignment="1"/>
    <xf numFmtId="0" fontId="31" fillId="0" borderId="0" xfId="0" applyFont="1" applyBorder="1" applyAlignment="1">
      <alignment horizontal="left"/>
    </xf>
    <xf numFmtId="0" fontId="31" fillId="0" borderId="0" xfId="0" applyFont="1"/>
    <xf numFmtId="0" fontId="28" fillId="0" borderId="0" xfId="0" applyFont="1" applyFill="1" applyBorder="1" applyAlignment="1">
      <alignment horizontal="left"/>
    </xf>
    <xf numFmtId="0" fontId="31" fillId="0" borderId="0" xfId="0" applyFont="1" applyAlignment="1">
      <alignment horizontal="left"/>
    </xf>
    <xf numFmtId="0" fontId="28" fillId="0" borderId="0" xfId="0" applyFont="1" applyAlignment="1">
      <alignment horizontal="left"/>
    </xf>
    <xf numFmtId="0" fontId="28" fillId="0" borderId="0" xfId="0" applyFont="1"/>
    <xf numFmtId="0" fontId="28" fillId="0" borderId="0" xfId="0" applyFont="1" applyFill="1" applyBorder="1"/>
    <xf numFmtId="0" fontId="28" fillId="0" borderId="0" xfId="0" applyFont="1" applyAlignment="1">
      <alignment horizontal="left" vertical="center"/>
    </xf>
    <xf numFmtId="167" fontId="31" fillId="0" borderId="0" xfId="0" quotePrefix="1" applyNumberFormat="1" applyFont="1" applyAlignment="1">
      <alignment horizontal="center" vertical="center"/>
    </xf>
    <xf numFmtId="166" fontId="31" fillId="0" borderId="0" xfId="0" quotePrefix="1" applyNumberFormat="1" applyFont="1" applyAlignment="1">
      <alignment horizontal="center" vertical="center"/>
    </xf>
    <xf numFmtId="166" fontId="31" fillId="0" borderId="0" xfId="0" quotePrefix="1" applyNumberFormat="1" applyFont="1" applyAlignment="1">
      <alignment horizontal="center"/>
    </xf>
    <xf numFmtId="0" fontId="31" fillId="0" borderId="0" xfId="0" quotePrefix="1" applyFont="1" applyAlignment="1">
      <alignment horizontal="center" vertical="center"/>
    </xf>
    <xf numFmtId="44" fontId="31" fillId="0" borderId="0" xfId="1" applyFont="1" applyAlignment="1">
      <alignment horizontal="left" vertical="center"/>
    </xf>
    <xf numFmtId="0" fontId="31" fillId="0" borderId="0" xfId="0" applyNumberFormat="1" applyFont="1" applyAlignment="1">
      <alignment horizontal="center" vertical="center"/>
    </xf>
    <xf numFmtId="0" fontId="28" fillId="0" borderId="0" xfId="0" applyNumberFormat="1" applyFont="1" applyBorder="1"/>
    <xf numFmtId="0" fontId="31" fillId="0" borderId="0" xfId="0" applyFont="1" applyBorder="1"/>
    <xf numFmtId="0" fontId="31" fillId="0" borderId="0" xfId="0" applyFont="1" applyBorder="1" applyAlignment="1">
      <alignment horizontal="left" vertical="center"/>
    </xf>
    <xf numFmtId="167" fontId="28" fillId="0" borderId="0" xfId="0" applyNumberFormat="1" applyFont="1" applyAlignment="1">
      <alignment horizontal="right" vertical="center"/>
    </xf>
    <xf numFmtId="0" fontId="28" fillId="0" borderId="0" xfId="0" applyNumberFormat="1" applyFont="1" applyAlignment="1">
      <alignment horizontal="right" vertical="center"/>
    </xf>
    <xf numFmtId="0" fontId="28" fillId="0" borderId="0" xfId="0" applyFont="1" applyAlignment="1">
      <alignment horizontal="right"/>
    </xf>
    <xf numFmtId="167" fontId="31" fillId="0" borderId="0" xfId="0" applyNumberFormat="1" applyFont="1" applyAlignment="1">
      <alignment horizontal="center"/>
    </xf>
    <xf numFmtId="0" fontId="31" fillId="0" borderId="0" xfId="0" applyFont="1" applyAlignment="1">
      <alignment horizontal="center"/>
    </xf>
    <xf numFmtId="0" fontId="28" fillId="0" borderId="0" xfId="0" applyFont="1" applyBorder="1" applyAlignment="1">
      <alignment horizontal="center"/>
    </xf>
    <xf numFmtId="0" fontId="8" fillId="0" borderId="0" xfId="0" applyFont="1" applyAlignment="1">
      <alignment horizontal="center"/>
    </xf>
  </cellXfs>
  <cellStyles count="4">
    <cellStyle name="Currency" xfId="1" builtinId="4"/>
    <cellStyle name="Excel Built-in Normal"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2"/>
  <sheetViews>
    <sheetView workbookViewId="0">
      <pane ySplit="1" topLeftCell="A355" activePane="bottomLeft" state="frozen"/>
      <selection pane="bottomLeft" activeCell="K366" sqref="K366"/>
    </sheetView>
  </sheetViews>
  <sheetFormatPr defaultColWidth="11.42578125" defaultRowHeight="15" x14ac:dyDescent="0.25"/>
  <cols>
    <col min="1" max="1" width="10.7109375" style="100" bestFit="1" customWidth="1"/>
    <col min="2" max="2" width="6.140625" style="100" bestFit="1" customWidth="1"/>
    <col min="3" max="3" width="6" style="96" customWidth="1"/>
    <col min="4" max="4" width="11.7109375" style="98" customWidth="1"/>
    <col min="5" max="5" width="8.85546875" style="106" bestFit="1" customWidth="1"/>
    <col min="6" max="6" width="8.7109375" style="106" bestFit="1" customWidth="1"/>
    <col min="7" max="7" width="8" style="106" bestFit="1" customWidth="1"/>
    <col min="8" max="8" width="8" style="106" customWidth="1"/>
    <col min="9" max="9" width="9.42578125" style="106" bestFit="1" customWidth="1"/>
    <col min="10" max="10" width="11.42578125" style="107"/>
    <col min="11" max="11" width="51.5703125" style="103" customWidth="1"/>
    <col min="12" max="16384" width="11.42578125" style="100"/>
  </cols>
  <sheetData>
    <row r="1" spans="1:11" s="90" customFormat="1" ht="61.5" x14ac:dyDescent="0.35">
      <c r="A1" s="89" t="s">
        <v>6</v>
      </c>
      <c r="B1" s="90" t="s">
        <v>7</v>
      </c>
      <c r="C1" s="91" t="s">
        <v>8</v>
      </c>
      <c r="D1" s="91" t="s">
        <v>3</v>
      </c>
      <c r="E1" s="92" t="s">
        <v>25</v>
      </c>
      <c r="F1" s="92" t="s">
        <v>261</v>
      </c>
      <c r="G1" s="92" t="s">
        <v>1</v>
      </c>
      <c r="H1" s="93" t="s">
        <v>184</v>
      </c>
      <c r="I1" s="91" t="s">
        <v>46</v>
      </c>
      <c r="J1" s="91" t="s">
        <v>47</v>
      </c>
      <c r="K1" s="94" t="s">
        <v>33</v>
      </c>
    </row>
    <row r="2" spans="1:11" x14ac:dyDescent="0.25">
      <c r="A2" s="95">
        <v>43466</v>
      </c>
      <c r="B2" s="96">
        <v>1</v>
      </c>
      <c r="C2" s="96">
        <f>'NEPH &amp; CLAP'!C2</f>
        <v>1614</v>
      </c>
      <c r="D2" s="97" t="str">
        <f>'NEPH &amp; CLAP'!D2</f>
        <v>TN</v>
      </c>
      <c r="E2" s="98" t="s">
        <v>28</v>
      </c>
      <c r="F2" s="98" t="s">
        <v>28</v>
      </c>
      <c r="G2" s="98" t="s">
        <v>28</v>
      </c>
      <c r="H2" s="98"/>
      <c r="I2" s="98" t="s">
        <v>50</v>
      </c>
      <c r="J2" s="98" t="s">
        <v>50</v>
      </c>
      <c r="K2" s="99"/>
    </row>
    <row r="3" spans="1:11" x14ac:dyDescent="0.25">
      <c r="A3" s="95">
        <v>43467</v>
      </c>
      <c r="B3" s="96">
        <v>2</v>
      </c>
      <c r="C3" s="96">
        <f>'NEPH &amp; CLAP'!C3</f>
        <v>0</v>
      </c>
      <c r="D3" s="97">
        <f>'NEPH &amp; CLAP'!D3</f>
        <v>0</v>
      </c>
      <c r="E3" s="98"/>
      <c r="F3" s="98"/>
      <c r="G3" s="98"/>
      <c r="H3" s="98"/>
      <c r="I3" s="98"/>
      <c r="J3" s="101"/>
      <c r="K3" s="102"/>
    </row>
    <row r="4" spans="1:11" x14ac:dyDescent="0.25">
      <c r="A4" s="95">
        <v>43468</v>
      </c>
      <c r="B4" s="96">
        <v>3</v>
      </c>
      <c r="C4" s="96">
        <f>'NEPH &amp; CLAP'!C4</f>
        <v>1314</v>
      </c>
      <c r="D4" s="97" t="str">
        <f>'NEPH &amp; CLAP'!D4</f>
        <v>TN</v>
      </c>
      <c r="E4" s="98" t="s">
        <v>49</v>
      </c>
      <c r="F4" s="98" t="s">
        <v>49</v>
      </c>
      <c r="G4" s="98" t="s">
        <v>28</v>
      </c>
      <c r="H4" s="98"/>
      <c r="I4" s="98" t="s">
        <v>50</v>
      </c>
      <c r="J4" s="101" t="s">
        <v>50</v>
      </c>
    </row>
    <row r="5" spans="1:11" x14ac:dyDescent="0.25">
      <c r="A5" s="95">
        <v>43469</v>
      </c>
      <c r="B5" s="96">
        <v>4</v>
      </c>
      <c r="C5" s="96">
        <f>'NEPH &amp; CLAP'!C5</f>
        <v>1320</v>
      </c>
      <c r="D5" s="97" t="str">
        <f>'NEPH &amp; CLAP'!D5</f>
        <v>TN</v>
      </c>
      <c r="E5" s="98" t="s">
        <v>49</v>
      </c>
      <c r="F5" s="98" t="s">
        <v>49</v>
      </c>
      <c r="G5" s="98" t="s">
        <v>28</v>
      </c>
      <c r="H5" s="98"/>
      <c r="I5" s="98" t="s">
        <v>50</v>
      </c>
      <c r="J5" s="101" t="s">
        <v>50</v>
      </c>
      <c r="K5" s="102"/>
    </row>
    <row r="6" spans="1:11" x14ac:dyDescent="0.25">
      <c r="A6" s="95">
        <v>43470</v>
      </c>
      <c r="B6" s="96">
        <v>5</v>
      </c>
      <c r="C6" s="96">
        <f>'NEPH &amp; CLAP'!C6</f>
        <v>0</v>
      </c>
      <c r="D6" s="97">
        <f>'NEPH &amp; CLAP'!D6</f>
        <v>0</v>
      </c>
      <c r="E6" s="98"/>
      <c r="F6" s="98"/>
      <c r="G6" s="98"/>
      <c r="H6" s="98"/>
      <c r="I6" s="98"/>
      <c r="J6" s="101"/>
      <c r="K6" s="102"/>
    </row>
    <row r="7" spans="1:11" x14ac:dyDescent="0.25">
      <c r="A7" s="95">
        <v>43471</v>
      </c>
      <c r="B7" s="96">
        <v>6</v>
      </c>
      <c r="C7" s="96">
        <f>'NEPH &amp; CLAP'!C7</f>
        <v>0</v>
      </c>
      <c r="D7" s="97">
        <f>'NEPH &amp; CLAP'!D7</f>
        <v>0</v>
      </c>
      <c r="E7" s="98"/>
      <c r="F7" s="98"/>
      <c r="G7" s="98"/>
      <c r="H7" s="98"/>
      <c r="I7" s="98"/>
      <c r="J7" s="101"/>
      <c r="K7" s="102"/>
    </row>
    <row r="8" spans="1:11" x14ac:dyDescent="0.25">
      <c r="A8" s="95">
        <v>43472</v>
      </c>
      <c r="B8" s="96">
        <v>7</v>
      </c>
      <c r="C8" s="96">
        <f>'NEPH &amp; CLAP'!C8</f>
        <v>1243</v>
      </c>
      <c r="D8" s="97" t="str">
        <f>'NEPH &amp; CLAP'!D8</f>
        <v>TN</v>
      </c>
      <c r="E8" s="98" t="s">
        <v>57</v>
      </c>
      <c r="F8" s="98" t="s">
        <v>57</v>
      </c>
      <c r="G8" s="98" t="s">
        <v>28</v>
      </c>
      <c r="H8" s="98"/>
      <c r="I8" s="98" t="s">
        <v>50</v>
      </c>
      <c r="J8" s="101" t="s">
        <v>50</v>
      </c>
      <c r="K8" s="102"/>
    </row>
    <row r="9" spans="1:11" x14ac:dyDescent="0.25">
      <c r="A9" s="95">
        <v>43473</v>
      </c>
      <c r="B9" s="96">
        <v>8</v>
      </c>
      <c r="C9" s="96">
        <f>'NEPH &amp; CLAP'!C9</f>
        <v>1301</v>
      </c>
      <c r="D9" s="97" t="str">
        <f>'NEPH &amp; CLAP'!D9</f>
        <v>TN</v>
      </c>
      <c r="E9" s="98" t="s">
        <v>28</v>
      </c>
      <c r="F9" s="98" t="s">
        <v>28</v>
      </c>
      <c r="G9" s="98" t="s">
        <v>28</v>
      </c>
      <c r="H9" s="98"/>
      <c r="I9" s="98" t="s">
        <v>50</v>
      </c>
      <c r="J9" s="101" t="s">
        <v>50</v>
      </c>
      <c r="K9" s="102"/>
    </row>
    <row r="10" spans="1:11" x14ac:dyDescent="0.25">
      <c r="A10" s="95">
        <v>43474</v>
      </c>
      <c r="B10" s="96">
        <v>9</v>
      </c>
      <c r="C10" s="96">
        <f>'NEPH &amp; CLAP'!C10</f>
        <v>0</v>
      </c>
      <c r="D10" s="97">
        <f>'NEPH &amp; CLAP'!D10</f>
        <v>0</v>
      </c>
      <c r="E10" s="98"/>
      <c r="F10" s="98"/>
      <c r="G10" s="98"/>
      <c r="H10" s="98"/>
      <c r="I10" s="98"/>
      <c r="J10" s="101"/>
      <c r="K10" s="102"/>
    </row>
    <row r="11" spans="1:11" x14ac:dyDescent="0.25">
      <c r="A11" s="95">
        <v>43475</v>
      </c>
      <c r="B11" s="96">
        <v>10</v>
      </c>
      <c r="C11" s="96">
        <f>'NEPH &amp; CLAP'!C11</f>
        <v>1258</v>
      </c>
      <c r="D11" s="97" t="str">
        <f>'NEPH &amp; CLAP'!D11</f>
        <v>TN</v>
      </c>
      <c r="E11" s="98" t="s">
        <v>49</v>
      </c>
      <c r="F11" s="98" t="s">
        <v>49</v>
      </c>
      <c r="G11" s="98" t="s">
        <v>28</v>
      </c>
      <c r="H11" s="98"/>
      <c r="I11" s="98" t="s">
        <v>50</v>
      </c>
      <c r="J11" s="101" t="s">
        <v>50</v>
      </c>
      <c r="K11" s="102"/>
    </row>
    <row r="12" spans="1:11" x14ac:dyDescent="0.25">
      <c r="A12" s="95">
        <v>43476</v>
      </c>
      <c r="B12" s="96">
        <v>11</v>
      </c>
      <c r="C12" s="96">
        <f>'NEPH &amp; CLAP'!C12</f>
        <v>1337</v>
      </c>
      <c r="D12" s="97" t="str">
        <f>'NEPH &amp; CLAP'!D12</f>
        <v>TN</v>
      </c>
      <c r="E12" s="98" t="s">
        <v>49</v>
      </c>
      <c r="F12" s="98" t="s">
        <v>49</v>
      </c>
      <c r="G12" s="98" t="s">
        <v>28</v>
      </c>
      <c r="H12" s="98"/>
      <c r="I12" s="98" t="s">
        <v>50</v>
      </c>
      <c r="J12" s="101" t="s">
        <v>50</v>
      </c>
      <c r="K12" s="102"/>
    </row>
    <row r="13" spans="1:11" x14ac:dyDescent="0.25">
      <c r="A13" s="95">
        <v>43477</v>
      </c>
      <c r="B13" s="96">
        <v>12</v>
      </c>
      <c r="C13" s="96">
        <f>'NEPH &amp; CLAP'!C13</f>
        <v>1252</v>
      </c>
      <c r="D13" s="97" t="str">
        <f>'NEPH &amp; CLAP'!D13</f>
        <v>TN</v>
      </c>
      <c r="E13" s="98" t="s">
        <v>49</v>
      </c>
      <c r="F13" s="98" t="s">
        <v>49</v>
      </c>
      <c r="G13" s="98" t="s">
        <v>28</v>
      </c>
      <c r="H13" s="98"/>
      <c r="I13" s="98" t="s">
        <v>50</v>
      </c>
      <c r="J13" s="101" t="s">
        <v>50</v>
      </c>
      <c r="K13" s="102"/>
    </row>
    <row r="14" spans="1:11" x14ac:dyDescent="0.25">
      <c r="A14" s="95">
        <v>43478</v>
      </c>
      <c r="B14" s="96">
        <v>13</v>
      </c>
      <c r="C14" s="96">
        <f>'NEPH &amp; CLAP'!C14</f>
        <v>0</v>
      </c>
      <c r="D14" s="97">
        <f>'NEPH &amp; CLAP'!D14</f>
        <v>0</v>
      </c>
      <c r="E14" s="98"/>
      <c r="F14" s="98"/>
      <c r="G14" s="98"/>
      <c r="H14" s="98"/>
      <c r="I14" s="98"/>
      <c r="J14" s="101"/>
      <c r="K14" s="102"/>
    </row>
    <row r="15" spans="1:11" x14ac:dyDescent="0.25">
      <c r="A15" s="95">
        <v>43479</v>
      </c>
      <c r="B15" s="96">
        <v>14</v>
      </c>
      <c r="C15" s="96">
        <f>'NEPH &amp; CLAP'!C15</f>
        <v>1313</v>
      </c>
      <c r="D15" s="97" t="str">
        <f>'NEPH &amp; CLAP'!D15</f>
        <v>TN</v>
      </c>
      <c r="E15" s="98" t="s">
        <v>57</v>
      </c>
      <c r="F15" s="98" t="s">
        <v>57</v>
      </c>
      <c r="G15" s="98" t="s">
        <v>28</v>
      </c>
      <c r="H15" s="98"/>
      <c r="I15" s="98" t="s">
        <v>50</v>
      </c>
      <c r="J15" s="101" t="s">
        <v>50</v>
      </c>
      <c r="K15" s="104"/>
    </row>
    <row r="16" spans="1:11" x14ac:dyDescent="0.25">
      <c r="A16" s="95">
        <v>43480</v>
      </c>
      <c r="B16" s="96">
        <v>15</v>
      </c>
      <c r="C16" s="96">
        <f>'NEPH &amp; CLAP'!C16</f>
        <v>1302</v>
      </c>
      <c r="D16" s="97" t="str">
        <f>'NEPH &amp; CLAP'!D16</f>
        <v>TN</v>
      </c>
      <c r="E16" s="98" t="s">
        <v>49</v>
      </c>
      <c r="F16" s="98" t="s">
        <v>49</v>
      </c>
      <c r="G16" s="98" t="s">
        <v>28</v>
      </c>
      <c r="H16" s="98"/>
      <c r="I16" s="98" t="s">
        <v>50</v>
      </c>
      <c r="J16" s="101" t="s">
        <v>50</v>
      </c>
      <c r="K16" s="102"/>
    </row>
    <row r="17" spans="1:11" x14ac:dyDescent="0.25">
      <c r="A17" s="95">
        <v>43481</v>
      </c>
      <c r="B17" s="96">
        <v>16</v>
      </c>
      <c r="C17" s="96">
        <f>'NEPH &amp; CLAP'!C17</f>
        <v>0</v>
      </c>
      <c r="D17" s="97">
        <f>'NEPH &amp; CLAP'!D17</f>
        <v>0</v>
      </c>
      <c r="E17" s="98" t="s">
        <v>49</v>
      </c>
      <c r="F17" s="98" t="s">
        <v>49</v>
      </c>
      <c r="G17" s="98" t="s">
        <v>28</v>
      </c>
      <c r="H17" s="98"/>
      <c r="I17" s="98" t="s">
        <v>50</v>
      </c>
      <c r="J17" s="101" t="s">
        <v>50</v>
      </c>
      <c r="K17" s="102"/>
    </row>
    <row r="18" spans="1:11" x14ac:dyDescent="0.25">
      <c r="A18" s="95">
        <v>43482</v>
      </c>
      <c r="B18" s="96">
        <v>17</v>
      </c>
      <c r="C18" s="96">
        <f>'NEPH &amp; CLAP'!C18</f>
        <v>1329</v>
      </c>
      <c r="D18" s="97" t="str">
        <f>'NEPH &amp; CLAP'!D18</f>
        <v>TN</v>
      </c>
      <c r="E18" s="98" t="s">
        <v>49</v>
      </c>
      <c r="F18" s="98" t="s">
        <v>49</v>
      </c>
      <c r="G18" s="98" t="s">
        <v>28</v>
      </c>
      <c r="H18" s="98"/>
      <c r="I18" s="98" t="s">
        <v>50</v>
      </c>
      <c r="J18" s="101" t="s">
        <v>50</v>
      </c>
      <c r="K18" s="102"/>
    </row>
    <row r="19" spans="1:11" x14ac:dyDescent="0.25">
      <c r="A19" s="95">
        <v>43483</v>
      </c>
      <c r="B19" s="96">
        <v>18</v>
      </c>
      <c r="C19" s="96">
        <f>'NEPH &amp; CLAP'!C19</f>
        <v>1614</v>
      </c>
      <c r="D19" s="97" t="str">
        <f>'NEPH &amp; CLAP'!D19</f>
        <v>TN</v>
      </c>
      <c r="E19" s="98" t="s">
        <v>49</v>
      </c>
      <c r="F19" s="98" t="s">
        <v>49</v>
      </c>
      <c r="G19" s="98" t="s">
        <v>28</v>
      </c>
      <c r="H19" s="98"/>
      <c r="I19" s="98" t="s">
        <v>50</v>
      </c>
      <c r="J19" s="101" t="s">
        <v>50</v>
      </c>
      <c r="K19" s="105"/>
    </row>
    <row r="20" spans="1:11" x14ac:dyDescent="0.25">
      <c r="A20" s="95">
        <v>43484</v>
      </c>
      <c r="B20" s="96">
        <v>19</v>
      </c>
      <c r="C20" s="96">
        <f>'NEPH &amp; CLAP'!C20</f>
        <v>1343</v>
      </c>
      <c r="D20" s="97" t="str">
        <f>'NEPH &amp; CLAP'!D20</f>
        <v>TN</v>
      </c>
      <c r="E20" s="98" t="s">
        <v>49</v>
      </c>
      <c r="F20" s="98" t="s">
        <v>49</v>
      </c>
      <c r="G20" s="98" t="s">
        <v>28</v>
      </c>
      <c r="H20" s="98"/>
      <c r="I20" s="98" t="s">
        <v>50</v>
      </c>
      <c r="J20" s="101" t="s">
        <v>50</v>
      </c>
      <c r="K20" s="100"/>
    </row>
    <row r="21" spans="1:11" x14ac:dyDescent="0.25">
      <c r="A21" s="95">
        <v>43485</v>
      </c>
      <c r="B21" s="96">
        <v>20</v>
      </c>
      <c r="D21" s="97"/>
      <c r="E21" s="98"/>
      <c r="F21" s="98"/>
      <c r="G21" s="98"/>
      <c r="H21" s="98"/>
      <c r="I21" s="98"/>
      <c r="J21" s="101"/>
      <c r="K21" s="102"/>
    </row>
    <row r="22" spans="1:11" x14ac:dyDescent="0.25">
      <c r="A22" s="95">
        <v>43486</v>
      </c>
      <c r="B22" s="96">
        <v>21</v>
      </c>
      <c r="C22" s="96">
        <v>1259</v>
      </c>
      <c r="D22" s="97" t="s">
        <v>48</v>
      </c>
      <c r="E22" s="98" t="s">
        <v>49</v>
      </c>
      <c r="F22" s="98" t="s">
        <v>49</v>
      </c>
      <c r="G22" s="98" t="s">
        <v>28</v>
      </c>
      <c r="H22" s="98"/>
      <c r="I22" s="98" t="s">
        <v>50</v>
      </c>
      <c r="J22" s="101" t="s">
        <v>50</v>
      </c>
      <c r="K22" s="100"/>
    </row>
    <row r="23" spans="1:11" x14ac:dyDescent="0.25">
      <c r="A23" s="95">
        <v>43487</v>
      </c>
      <c r="B23" s="96">
        <v>22</v>
      </c>
      <c r="C23" s="96">
        <f>'NEPH &amp; CLAP'!C23</f>
        <v>1302</v>
      </c>
      <c r="D23" s="97" t="str">
        <f>'NEPH &amp; CLAP'!D23</f>
        <v>TN</v>
      </c>
      <c r="E23" s="98" t="s">
        <v>28</v>
      </c>
      <c r="F23" s="98" t="s">
        <v>28</v>
      </c>
      <c r="G23" s="98" t="s">
        <v>28</v>
      </c>
      <c r="H23" s="98"/>
      <c r="I23" s="98" t="s">
        <v>50</v>
      </c>
      <c r="J23" s="101" t="s">
        <v>50</v>
      </c>
      <c r="K23" s="102"/>
    </row>
    <row r="24" spans="1:11" x14ac:dyDescent="0.25">
      <c r="A24" s="95">
        <v>43488</v>
      </c>
      <c r="B24" s="96">
        <v>23</v>
      </c>
      <c r="C24" s="96">
        <f>'NEPH &amp; CLAP'!C24</f>
        <v>1348</v>
      </c>
      <c r="D24" s="97" t="str">
        <f>'NEPH &amp; CLAP'!D24</f>
        <v>TN</v>
      </c>
      <c r="E24" s="98" t="s">
        <v>28</v>
      </c>
      <c r="F24" s="98" t="s">
        <v>28</v>
      </c>
      <c r="G24" s="98" t="s">
        <v>28</v>
      </c>
      <c r="H24" s="98"/>
      <c r="I24" s="98" t="s">
        <v>50</v>
      </c>
      <c r="J24" s="101" t="s">
        <v>50</v>
      </c>
      <c r="K24" s="105"/>
    </row>
    <row r="25" spans="1:11" x14ac:dyDescent="0.25">
      <c r="A25" s="95">
        <v>43489</v>
      </c>
      <c r="B25" s="96">
        <v>24</v>
      </c>
      <c r="C25" s="96">
        <f>'NEPH &amp; CLAP'!C25</f>
        <v>1257</v>
      </c>
      <c r="D25" s="97" t="str">
        <f>'NEPH &amp; CLAP'!D25</f>
        <v>TN</v>
      </c>
      <c r="E25" s="98" t="s">
        <v>49</v>
      </c>
      <c r="F25" s="98" t="s">
        <v>49</v>
      </c>
      <c r="G25" s="98" t="s">
        <v>28</v>
      </c>
      <c r="H25" s="98"/>
      <c r="I25" s="98"/>
      <c r="J25" s="101"/>
      <c r="K25" s="102" t="s">
        <v>69</v>
      </c>
    </row>
    <row r="26" spans="1:11" x14ac:dyDescent="0.25">
      <c r="A26" s="95">
        <v>43490</v>
      </c>
      <c r="B26" s="96">
        <v>25</v>
      </c>
      <c r="C26" s="96">
        <f>'NEPH &amp; CLAP'!C26</f>
        <v>1320</v>
      </c>
      <c r="D26" s="97" t="str">
        <f>'NEPH &amp; CLAP'!D26</f>
        <v>TN</v>
      </c>
      <c r="E26" s="98" t="s">
        <v>49</v>
      </c>
      <c r="F26" s="98" t="s">
        <v>49</v>
      </c>
      <c r="G26" s="98" t="s">
        <v>28</v>
      </c>
      <c r="H26" s="98"/>
      <c r="I26" s="98"/>
      <c r="J26" s="101"/>
      <c r="K26" s="102" t="s">
        <v>69</v>
      </c>
    </row>
    <row r="27" spans="1:11" x14ac:dyDescent="0.25">
      <c r="A27" s="95">
        <v>43491</v>
      </c>
      <c r="B27" s="96">
        <v>26</v>
      </c>
      <c r="C27" s="96">
        <f>'NEPH &amp; CLAP'!C27</f>
        <v>1339</v>
      </c>
      <c r="D27" s="97" t="str">
        <f>'NEPH &amp; CLAP'!D27</f>
        <v>TN</v>
      </c>
      <c r="E27" s="98" t="s">
        <v>49</v>
      </c>
      <c r="F27" s="98" t="s">
        <v>49</v>
      </c>
      <c r="G27" s="98" t="s">
        <v>28</v>
      </c>
      <c r="H27" s="98"/>
      <c r="I27" s="98"/>
      <c r="J27" s="101"/>
      <c r="K27" s="102" t="s">
        <v>69</v>
      </c>
    </row>
    <row r="28" spans="1:11" x14ac:dyDescent="0.25">
      <c r="A28" s="95">
        <v>43492</v>
      </c>
      <c r="B28" s="96">
        <v>27</v>
      </c>
      <c r="C28" s="96">
        <f>'NEPH &amp; CLAP'!C28</f>
        <v>0</v>
      </c>
      <c r="D28" s="97">
        <f>'NEPH &amp; CLAP'!D28</f>
        <v>0</v>
      </c>
      <c r="E28" s="98"/>
      <c r="F28" s="98"/>
      <c r="G28" s="98"/>
      <c r="H28" s="98"/>
      <c r="I28" s="98"/>
      <c r="J28" s="101"/>
      <c r="K28" s="102" t="s">
        <v>69</v>
      </c>
    </row>
    <row r="29" spans="1:11" x14ac:dyDescent="0.25">
      <c r="A29" s="95">
        <v>43493</v>
      </c>
      <c r="B29" s="96">
        <v>28</v>
      </c>
      <c r="C29" s="96">
        <f>'NEPH &amp; CLAP'!C29</f>
        <v>1256</v>
      </c>
      <c r="D29" s="97" t="str">
        <f>'NEPH &amp; CLAP'!D29</f>
        <v>TN</v>
      </c>
      <c r="E29" s="98" t="s">
        <v>49</v>
      </c>
      <c r="F29" s="98" t="s">
        <v>49</v>
      </c>
      <c r="G29" s="98" t="s">
        <v>28</v>
      </c>
      <c r="H29" s="98"/>
      <c r="I29" s="98"/>
      <c r="J29" s="101"/>
      <c r="K29" s="102" t="s">
        <v>69</v>
      </c>
    </row>
    <row r="30" spans="1:11" x14ac:dyDescent="0.25">
      <c r="A30" s="95">
        <v>43494</v>
      </c>
      <c r="B30" s="96">
        <v>29</v>
      </c>
      <c r="C30" s="96">
        <f>'NEPH &amp; CLAP'!C30</f>
        <v>1336</v>
      </c>
      <c r="D30" s="97" t="str">
        <f>'NEPH &amp; CLAP'!D30</f>
        <v>TN</v>
      </c>
      <c r="E30" s="98" t="s">
        <v>49</v>
      </c>
      <c r="F30" s="98" t="s">
        <v>49</v>
      </c>
      <c r="G30" s="98" t="s">
        <v>28</v>
      </c>
      <c r="H30" s="98"/>
      <c r="I30" s="98" t="s">
        <v>50</v>
      </c>
      <c r="J30" s="101" t="s">
        <v>50</v>
      </c>
      <c r="K30" s="102"/>
    </row>
    <row r="31" spans="1:11" x14ac:dyDescent="0.25">
      <c r="A31" s="95">
        <v>43495</v>
      </c>
      <c r="B31" s="96">
        <v>30</v>
      </c>
      <c r="C31" s="96">
        <f>'NEPH &amp; CLAP'!C31</f>
        <v>1246</v>
      </c>
      <c r="D31" s="97" t="str">
        <f>'NEPH &amp; CLAP'!D31</f>
        <v>TN</v>
      </c>
      <c r="E31" s="106" t="s">
        <v>49</v>
      </c>
      <c r="F31" s="106" t="s">
        <v>49</v>
      </c>
      <c r="G31" s="106" t="s">
        <v>28</v>
      </c>
      <c r="I31" s="106" t="s">
        <v>50</v>
      </c>
      <c r="J31" s="107" t="s">
        <v>50</v>
      </c>
    </row>
    <row r="32" spans="1:11" x14ac:dyDescent="0.25">
      <c r="A32" s="95">
        <v>43496</v>
      </c>
      <c r="B32" s="96">
        <v>31</v>
      </c>
      <c r="C32" s="96">
        <f>'NEPH &amp; CLAP'!C32</f>
        <v>1408</v>
      </c>
      <c r="D32" s="97" t="str">
        <f>'NEPH &amp; CLAP'!D32</f>
        <v>TN</v>
      </c>
      <c r="E32" s="106" t="s">
        <v>49</v>
      </c>
      <c r="F32" s="106" t="s">
        <v>49</v>
      </c>
      <c r="G32" s="106" t="s">
        <v>28</v>
      </c>
      <c r="I32" s="98" t="s">
        <v>50</v>
      </c>
      <c r="J32" s="101" t="s">
        <v>50</v>
      </c>
      <c r="K32" s="102"/>
    </row>
    <row r="33" spans="1:11" x14ac:dyDescent="0.25">
      <c r="A33" s="95">
        <v>43497</v>
      </c>
      <c r="B33" s="96">
        <v>32</v>
      </c>
      <c r="C33" s="96">
        <f>'NEPH &amp; CLAP'!C33</f>
        <v>1251</v>
      </c>
      <c r="D33" s="97" t="str">
        <f>'NEPH &amp; CLAP'!D33</f>
        <v>TN</v>
      </c>
      <c r="E33" s="106" t="s">
        <v>49</v>
      </c>
      <c r="F33" s="106" t="s">
        <v>49</v>
      </c>
      <c r="G33" s="106" t="s">
        <v>28</v>
      </c>
      <c r="I33" s="106" t="s">
        <v>50</v>
      </c>
      <c r="J33" s="107" t="s">
        <v>50</v>
      </c>
    </row>
    <row r="34" spans="1:11" x14ac:dyDescent="0.25">
      <c r="A34" s="95">
        <v>43498</v>
      </c>
      <c r="B34" s="96">
        <v>33</v>
      </c>
      <c r="C34" s="96">
        <f>'NEPH &amp; CLAP'!C34</f>
        <v>1420</v>
      </c>
      <c r="D34" s="97" t="str">
        <f>'NEPH &amp; CLAP'!D34</f>
        <v>TN</v>
      </c>
      <c r="E34" s="106" t="s">
        <v>49</v>
      </c>
      <c r="F34" s="106" t="s">
        <v>49</v>
      </c>
      <c r="G34" s="106" t="s">
        <v>28</v>
      </c>
      <c r="I34" s="106" t="s">
        <v>50</v>
      </c>
      <c r="J34" s="107" t="s">
        <v>50</v>
      </c>
    </row>
    <row r="35" spans="1:11" x14ac:dyDescent="0.25">
      <c r="A35" s="95">
        <v>43499</v>
      </c>
      <c r="B35" s="96">
        <v>34</v>
      </c>
      <c r="C35" s="96">
        <f>'NEPH &amp; CLAP'!C35</f>
        <v>0</v>
      </c>
      <c r="D35" s="97" t="str">
        <f>'NEPH &amp; CLAP'!D35</f>
        <v>TN</v>
      </c>
    </row>
    <row r="36" spans="1:11" x14ac:dyDescent="0.25">
      <c r="A36" s="95">
        <v>43500</v>
      </c>
      <c r="B36" s="96">
        <v>35</v>
      </c>
      <c r="C36" s="96">
        <f>'NEPH &amp; CLAP'!C36</f>
        <v>1253</v>
      </c>
      <c r="D36" s="97" t="str">
        <f>'NEPH &amp; CLAP'!D36</f>
        <v>TN</v>
      </c>
      <c r="E36" s="106" t="s">
        <v>49</v>
      </c>
      <c r="F36" s="106" t="s">
        <v>49</v>
      </c>
      <c r="G36" s="106" t="s">
        <v>28</v>
      </c>
      <c r="I36" s="106" t="s">
        <v>50</v>
      </c>
      <c r="J36" s="107" t="s">
        <v>50</v>
      </c>
      <c r="K36" s="108"/>
    </row>
    <row r="37" spans="1:11" x14ac:dyDescent="0.25">
      <c r="A37" s="95">
        <v>43501</v>
      </c>
      <c r="B37" s="96">
        <v>36</v>
      </c>
      <c r="C37" s="96">
        <f>'NEPH &amp; CLAP'!C37</f>
        <v>1320</v>
      </c>
      <c r="D37" s="97" t="str">
        <f>'NEPH &amp; CLAP'!D37</f>
        <v>TN</v>
      </c>
      <c r="E37" s="106" t="s">
        <v>49</v>
      </c>
      <c r="F37" s="106" t="s">
        <v>49</v>
      </c>
      <c r="G37" s="106" t="s">
        <v>28</v>
      </c>
      <c r="I37" s="106" t="s">
        <v>50</v>
      </c>
      <c r="J37" s="107" t="s">
        <v>50</v>
      </c>
    </row>
    <row r="38" spans="1:11" x14ac:dyDescent="0.25">
      <c r="A38" s="95">
        <v>43502</v>
      </c>
      <c r="B38" s="96">
        <v>37</v>
      </c>
      <c r="C38" s="96">
        <f>'NEPH &amp; CLAP'!C38</f>
        <v>1337</v>
      </c>
      <c r="D38" s="97" t="str">
        <f>'NEPH &amp; CLAP'!D38</f>
        <v>TN</v>
      </c>
      <c r="E38" s="106" t="s">
        <v>49</v>
      </c>
      <c r="F38" s="106" t="s">
        <v>49</v>
      </c>
      <c r="G38" s="106" t="s">
        <v>28</v>
      </c>
      <c r="I38" s="106" t="s">
        <v>50</v>
      </c>
      <c r="J38" s="107" t="s">
        <v>50</v>
      </c>
      <c r="K38" s="108"/>
    </row>
    <row r="39" spans="1:11" x14ac:dyDescent="0.25">
      <c r="A39" s="95">
        <v>43503</v>
      </c>
      <c r="B39" s="96">
        <v>38</v>
      </c>
      <c r="C39" s="96">
        <f>'NEPH &amp; CLAP'!C39</f>
        <v>1715</v>
      </c>
      <c r="D39" s="97" t="str">
        <f>'NEPH &amp; CLAP'!D39</f>
        <v>TN</v>
      </c>
      <c r="E39" s="106" t="s">
        <v>28</v>
      </c>
      <c r="F39" s="106" t="s">
        <v>28</v>
      </c>
      <c r="G39" s="106" t="s">
        <v>28</v>
      </c>
      <c r="I39" s="106" t="s">
        <v>50</v>
      </c>
      <c r="J39" s="107" t="s">
        <v>50</v>
      </c>
    </row>
    <row r="40" spans="1:11" x14ac:dyDescent="0.25">
      <c r="A40" s="95">
        <v>43504</v>
      </c>
      <c r="B40" s="96">
        <v>39</v>
      </c>
      <c r="C40" s="96">
        <f>'NEPH &amp; CLAP'!C40</f>
        <v>1302</v>
      </c>
      <c r="D40" s="97" t="str">
        <f>'NEPH &amp; CLAP'!D40</f>
        <v>TN</v>
      </c>
      <c r="E40" s="106" t="s">
        <v>28</v>
      </c>
      <c r="F40" s="106" t="s">
        <v>28</v>
      </c>
      <c r="G40" s="106" t="s">
        <v>28</v>
      </c>
      <c r="I40" s="106" t="s">
        <v>50</v>
      </c>
      <c r="J40" s="107" t="s">
        <v>50</v>
      </c>
    </row>
    <row r="41" spans="1:11" x14ac:dyDescent="0.25">
      <c r="A41" s="95">
        <v>43505</v>
      </c>
      <c r="B41" s="96">
        <v>40</v>
      </c>
      <c r="C41" s="96">
        <f>'NEPH &amp; CLAP'!C41</f>
        <v>1400</v>
      </c>
      <c r="D41" s="97" t="str">
        <f>'NEPH &amp; CLAP'!D41</f>
        <v>TN MM</v>
      </c>
      <c r="E41" s="106" t="s">
        <v>49</v>
      </c>
      <c r="F41" s="106" t="s">
        <v>79</v>
      </c>
      <c r="G41" s="106" t="s">
        <v>28</v>
      </c>
      <c r="I41" s="106" t="s">
        <v>50</v>
      </c>
      <c r="J41" s="107" t="s">
        <v>50</v>
      </c>
    </row>
    <row r="42" spans="1:11" x14ac:dyDescent="0.25">
      <c r="A42" s="95">
        <v>43506</v>
      </c>
      <c r="B42" s="96">
        <v>41</v>
      </c>
      <c r="C42" s="96">
        <v>1250</v>
      </c>
      <c r="D42" s="97" t="s">
        <v>78</v>
      </c>
      <c r="E42" s="106" t="s">
        <v>80</v>
      </c>
      <c r="F42" s="106" t="s">
        <v>80</v>
      </c>
      <c r="G42" s="106" t="s">
        <v>28</v>
      </c>
      <c r="I42" s="106" t="s">
        <v>50</v>
      </c>
      <c r="J42" s="107" t="s">
        <v>50</v>
      </c>
    </row>
    <row r="43" spans="1:11" x14ac:dyDescent="0.25">
      <c r="A43" s="95">
        <v>43507</v>
      </c>
      <c r="B43" s="96">
        <v>42</v>
      </c>
      <c r="C43" s="96">
        <v>1417</v>
      </c>
      <c r="D43" s="97" t="s">
        <v>82</v>
      </c>
      <c r="E43" s="106" t="s">
        <v>80</v>
      </c>
      <c r="F43" s="106" t="s">
        <v>80</v>
      </c>
      <c r="G43" s="106" t="s">
        <v>28</v>
      </c>
      <c r="I43" s="106" t="s">
        <v>50</v>
      </c>
      <c r="J43" s="107" t="s">
        <v>50</v>
      </c>
    </row>
    <row r="44" spans="1:11" x14ac:dyDescent="0.25">
      <c r="A44" s="95">
        <v>43508</v>
      </c>
      <c r="B44" s="96">
        <v>43</v>
      </c>
      <c r="C44" s="96">
        <f>'NEPH &amp; CLAP'!C44</f>
        <v>1508</v>
      </c>
      <c r="D44" s="97" t="str">
        <f>'NEPH &amp; CLAP'!D44</f>
        <v>MM</v>
      </c>
      <c r="E44" s="106" t="s">
        <v>57</v>
      </c>
      <c r="F44" s="106" t="s">
        <v>57</v>
      </c>
      <c r="G44" s="106" t="s">
        <v>28</v>
      </c>
      <c r="I44" s="106" t="s">
        <v>50</v>
      </c>
      <c r="J44" s="107" t="s">
        <v>50</v>
      </c>
    </row>
    <row r="45" spans="1:11" x14ac:dyDescent="0.25">
      <c r="A45" s="95">
        <v>43509</v>
      </c>
      <c r="B45" s="96">
        <v>44</v>
      </c>
      <c r="C45" s="96">
        <f>'NEPH &amp; CLAP'!C45</f>
        <v>1302</v>
      </c>
      <c r="D45" s="97" t="str">
        <f>'NEPH &amp; CLAP'!D45</f>
        <v>TN</v>
      </c>
      <c r="E45" s="106" t="s">
        <v>49</v>
      </c>
      <c r="F45" s="106" t="s">
        <v>49</v>
      </c>
      <c r="G45" s="106" t="s">
        <v>28</v>
      </c>
      <c r="I45" s="106" t="s">
        <v>50</v>
      </c>
      <c r="J45" s="107" t="s">
        <v>50</v>
      </c>
    </row>
    <row r="46" spans="1:11" x14ac:dyDescent="0.25">
      <c r="A46" s="95">
        <v>43510</v>
      </c>
      <c r="B46" s="96">
        <v>45</v>
      </c>
      <c r="C46" s="96">
        <f>'NEPH &amp; CLAP'!C46</f>
        <v>0</v>
      </c>
      <c r="D46" s="97">
        <f>'NEPH &amp; CLAP'!D46</f>
        <v>0</v>
      </c>
    </row>
    <row r="47" spans="1:11" x14ac:dyDescent="0.25">
      <c r="A47" s="95">
        <v>43511</v>
      </c>
      <c r="B47" s="96">
        <v>46</v>
      </c>
      <c r="C47" s="96">
        <f>'NEPH &amp; CLAP'!C47</f>
        <v>1950</v>
      </c>
      <c r="D47" s="97" t="str">
        <f>'NEPH &amp; CLAP'!D47</f>
        <v>MM</v>
      </c>
    </row>
    <row r="48" spans="1:11" x14ac:dyDescent="0.25">
      <c r="A48" s="95">
        <v>43512</v>
      </c>
      <c r="B48" s="96">
        <v>47</v>
      </c>
      <c r="C48" s="96">
        <v>-64</v>
      </c>
      <c r="D48" s="97" t="str">
        <f>'NEPH &amp; CLAP'!D48</f>
        <v>MM</v>
      </c>
      <c r="E48" s="106" t="s">
        <v>80</v>
      </c>
      <c r="F48" s="106" t="s">
        <v>49</v>
      </c>
      <c r="G48" s="106" t="s">
        <v>28</v>
      </c>
      <c r="I48" s="106" t="s">
        <v>50</v>
      </c>
      <c r="J48" s="107" t="s">
        <v>50</v>
      </c>
    </row>
    <row r="49" spans="1:11" x14ac:dyDescent="0.25">
      <c r="A49" s="95">
        <v>43513</v>
      </c>
      <c r="B49" s="96">
        <v>48</v>
      </c>
      <c r="C49" s="96">
        <f>'NEPH &amp; CLAP'!C49</f>
        <v>1850</v>
      </c>
      <c r="D49" s="97" t="str">
        <f>'NEPH &amp; CLAP'!D49</f>
        <v>MM</v>
      </c>
      <c r="E49" s="106" t="s">
        <v>80</v>
      </c>
      <c r="F49" s="106" t="s">
        <v>49</v>
      </c>
      <c r="G49" s="106" t="s">
        <v>28</v>
      </c>
      <c r="I49" s="106" t="s">
        <v>50</v>
      </c>
      <c r="J49" s="107" t="s">
        <v>50</v>
      </c>
    </row>
    <row r="50" spans="1:11" x14ac:dyDescent="0.25">
      <c r="A50" s="95">
        <v>43514</v>
      </c>
      <c r="B50" s="96">
        <v>49</v>
      </c>
      <c r="C50" s="96">
        <v>1728</v>
      </c>
      <c r="D50" s="97" t="s">
        <v>82</v>
      </c>
      <c r="E50" s="106" t="s">
        <v>49</v>
      </c>
      <c r="F50" s="106" t="s">
        <v>49</v>
      </c>
      <c r="G50" s="106" t="s">
        <v>28</v>
      </c>
      <c r="I50" s="106" t="s">
        <v>50</v>
      </c>
      <c r="J50" s="107" t="s">
        <v>50</v>
      </c>
    </row>
    <row r="51" spans="1:11" x14ac:dyDescent="0.25">
      <c r="A51" s="95">
        <v>43515</v>
      </c>
      <c r="B51" s="96">
        <v>50</v>
      </c>
      <c r="C51" s="96">
        <v>1325</v>
      </c>
      <c r="D51" s="97" t="str">
        <f>'NEPH &amp; CLAP'!D51</f>
        <v>MM</v>
      </c>
      <c r="E51" s="106" t="s">
        <v>49</v>
      </c>
      <c r="F51" s="106" t="s">
        <v>49</v>
      </c>
      <c r="G51" s="106" t="s">
        <v>28</v>
      </c>
      <c r="I51" s="106" t="s">
        <v>50</v>
      </c>
      <c r="J51" s="107" t="s">
        <v>50</v>
      </c>
    </row>
    <row r="52" spans="1:11" x14ac:dyDescent="0.25">
      <c r="A52" s="95">
        <v>43516</v>
      </c>
      <c r="B52" s="96">
        <v>51</v>
      </c>
      <c r="C52" s="96">
        <f>'NEPH &amp; CLAP'!C52</f>
        <v>1313</v>
      </c>
      <c r="D52" s="97" t="str">
        <f>'NEPH &amp; CLAP'!D52</f>
        <v>MM</v>
      </c>
      <c r="E52" s="106" t="s">
        <v>80</v>
      </c>
      <c r="F52" s="106" t="s">
        <v>49</v>
      </c>
      <c r="G52" s="106" t="s">
        <v>28</v>
      </c>
      <c r="I52" s="106" t="s">
        <v>50</v>
      </c>
      <c r="J52" s="107" t="s">
        <v>50</v>
      </c>
      <c r="K52" s="109"/>
    </row>
    <row r="53" spans="1:11" x14ac:dyDescent="0.25">
      <c r="A53" s="95">
        <v>43517</v>
      </c>
      <c r="B53" s="96">
        <v>52</v>
      </c>
      <c r="C53" s="114" t="s">
        <v>326</v>
      </c>
      <c r="D53" s="97" t="str">
        <f>'NEPH &amp; CLAP'!D53</f>
        <v>MM</v>
      </c>
      <c r="E53" s="106" t="s">
        <v>28</v>
      </c>
      <c r="F53" s="106" t="s">
        <v>28</v>
      </c>
      <c r="G53" s="106" t="s">
        <v>28</v>
      </c>
      <c r="I53" s="106" t="s">
        <v>50</v>
      </c>
      <c r="J53" s="107" t="s">
        <v>50</v>
      </c>
      <c r="K53" s="100"/>
    </row>
    <row r="54" spans="1:11" x14ac:dyDescent="0.25">
      <c r="A54" s="95">
        <v>43518</v>
      </c>
      <c r="B54" s="96">
        <v>53</v>
      </c>
      <c r="C54" s="96">
        <v>1246</v>
      </c>
      <c r="D54" s="97" t="s">
        <v>82</v>
      </c>
      <c r="E54" s="106" t="s">
        <v>28</v>
      </c>
      <c r="F54" s="106" t="s">
        <v>28</v>
      </c>
      <c r="G54" s="106" t="s">
        <v>28</v>
      </c>
      <c r="I54" s="106" t="s">
        <v>50</v>
      </c>
      <c r="J54" s="107" t="s">
        <v>50</v>
      </c>
    </row>
    <row r="55" spans="1:11" x14ac:dyDescent="0.25">
      <c r="A55" s="95">
        <v>43519</v>
      </c>
      <c r="B55" s="96">
        <v>54</v>
      </c>
      <c r="C55" s="96">
        <v>1243</v>
      </c>
      <c r="D55" s="97" t="s">
        <v>82</v>
      </c>
      <c r="E55" s="106" t="s">
        <v>49</v>
      </c>
      <c r="F55" s="106" t="s">
        <v>49</v>
      </c>
      <c r="G55" s="106" t="s">
        <v>28</v>
      </c>
      <c r="I55" s="106" t="s">
        <v>50</v>
      </c>
      <c r="J55" s="107" t="s">
        <v>50</v>
      </c>
    </row>
    <row r="56" spans="1:11" x14ac:dyDescent="0.25">
      <c r="A56" s="95">
        <v>43520</v>
      </c>
      <c r="B56" s="96">
        <v>55</v>
      </c>
      <c r="C56" s="96">
        <v>1658</v>
      </c>
      <c r="D56" s="97" t="s">
        <v>82</v>
      </c>
      <c r="E56" s="106" t="s">
        <v>80</v>
      </c>
      <c r="F56" s="106" t="s">
        <v>49</v>
      </c>
      <c r="G56" s="106" t="s">
        <v>28</v>
      </c>
      <c r="I56" s="106" t="s">
        <v>50</v>
      </c>
      <c r="J56" s="107" t="s">
        <v>50</v>
      </c>
    </row>
    <row r="57" spans="1:11" x14ac:dyDescent="0.25">
      <c r="A57" s="95">
        <v>43521</v>
      </c>
      <c r="B57" s="96">
        <v>56</v>
      </c>
      <c r="C57" s="96">
        <f>'NEPH &amp; CLAP'!C57</f>
        <v>1253</v>
      </c>
      <c r="D57" s="97" t="str">
        <f>'NEPH &amp; CLAP'!D57</f>
        <v>MM</v>
      </c>
      <c r="E57" s="106" t="s">
        <v>49</v>
      </c>
      <c r="F57" s="106" t="s">
        <v>49</v>
      </c>
      <c r="G57" s="106" t="s">
        <v>28</v>
      </c>
      <c r="I57" s="106" t="s">
        <v>50</v>
      </c>
      <c r="J57" s="107" t="s">
        <v>50</v>
      </c>
    </row>
    <row r="58" spans="1:11" x14ac:dyDescent="0.25">
      <c r="A58" s="95">
        <v>43522</v>
      </c>
      <c r="B58" s="96">
        <v>57</v>
      </c>
      <c r="C58" s="96">
        <v>2014</v>
      </c>
      <c r="D58" s="97" t="s">
        <v>82</v>
      </c>
      <c r="E58" s="106" t="s">
        <v>57</v>
      </c>
      <c r="F58" s="106" t="s">
        <v>81</v>
      </c>
      <c r="G58" s="106" t="s">
        <v>28</v>
      </c>
      <c r="I58" s="106" t="s">
        <v>50</v>
      </c>
      <c r="J58" s="107" t="s">
        <v>50</v>
      </c>
    </row>
    <row r="59" spans="1:11" x14ac:dyDescent="0.25">
      <c r="A59" s="95">
        <v>43523</v>
      </c>
      <c r="B59" s="96">
        <v>58</v>
      </c>
      <c r="C59" s="96">
        <v>1309</v>
      </c>
      <c r="D59" s="97" t="s">
        <v>82</v>
      </c>
      <c r="E59" s="106" t="s">
        <v>49</v>
      </c>
      <c r="F59" s="106" t="s">
        <v>49</v>
      </c>
      <c r="G59" s="106" t="s">
        <v>28</v>
      </c>
      <c r="I59" s="106" t="s">
        <v>50</v>
      </c>
      <c r="J59" s="107" t="s">
        <v>50</v>
      </c>
    </row>
    <row r="60" spans="1:11" x14ac:dyDescent="0.25">
      <c r="A60" s="95">
        <v>43524</v>
      </c>
      <c r="B60" s="96">
        <v>59</v>
      </c>
      <c r="C60" s="96">
        <f>'NEPH &amp; CLAP'!C60</f>
        <v>1847</v>
      </c>
      <c r="D60" s="97" t="str">
        <f>'NEPH &amp; CLAP'!D60</f>
        <v>MM</v>
      </c>
      <c r="E60" s="106" t="s">
        <v>57</v>
      </c>
      <c r="F60" s="106" t="s">
        <v>57</v>
      </c>
      <c r="G60" s="106" t="s">
        <v>28</v>
      </c>
      <c r="I60" s="106" t="s">
        <v>50</v>
      </c>
      <c r="J60" s="107" t="s">
        <v>50</v>
      </c>
    </row>
    <row r="61" spans="1:11" x14ac:dyDescent="0.25">
      <c r="A61" s="95">
        <v>43525</v>
      </c>
      <c r="B61" s="96">
        <v>60</v>
      </c>
      <c r="C61" s="96">
        <v>1343</v>
      </c>
      <c r="D61" s="97" t="s">
        <v>82</v>
      </c>
      <c r="E61" s="106" t="s">
        <v>49</v>
      </c>
      <c r="F61" s="106" t="s">
        <v>49</v>
      </c>
      <c r="G61" s="106" t="s">
        <v>28</v>
      </c>
      <c r="I61" s="106" t="s">
        <v>50</v>
      </c>
      <c r="J61" s="107" t="s">
        <v>50</v>
      </c>
    </row>
    <row r="62" spans="1:11" x14ac:dyDescent="0.25">
      <c r="A62" s="95">
        <v>43526</v>
      </c>
      <c r="B62" s="96">
        <v>61</v>
      </c>
      <c r="C62" s="96">
        <v>1257</v>
      </c>
      <c r="D62" s="97" t="s">
        <v>82</v>
      </c>
      <c r="E62" s="106" t="s">
        <v>49</v>
      </c>
      <c r="F62" s="106" t="s">
        <v>49</v>
      </c>
      <c r="G62" s="106" t="s">
        <v>28</v>
      </c>
      <c r="I62" s="106" t="s">
        <v>50</v>
      </c>
      <c r="J62" s="107" t="s">
        <v>50</v>
      </c>
    </row>
    <row r="63" spans="1:11" x14ac:dyDescent="0.25">
      <c r="A63" s="95">
        <v>43527</v>
      </c>
      <c r="B63" s="96">
        <v>62</v>
      </c>
      <c r="C63" s="96">
        <v>1914</v>
      </c>
      <c r="D63" s="97" t="s">
        <v>82</v>
      </c>
      <c r="E63" s="106" t="s">
        <v>49</v>
      </c>
      <c r="F63" s="106" t="s">
        <v>49</v>
      </c>
      <c r="G63" s="106" t="s">
        <v>28</v>
      </c>
      <c r="I63" s="106" t="s">
        <v>50</v>
      </c>
      <c r="J63" s="107" t="s">
        <v>50</v>
      </c>
    </row>
    <row r="64" spans="1:11" x14ac:dyDescent="0.25">
      <c r="A64" s="95">
        <v>43528</v>
      </c>
      <c r="B64" s="96">
        <v>63</v>
      </c>
      <c r="C64" s="96">
        <v>1349</v>
      </c>
      <c r="D64" s="97" t="s">
        <v>82</v>
      </c>
      <c r="E64" s="106" t="s">
        <v>49</v>
      </c>
      <c r="F64" s="106" t="s">
        <v>49</v>
      </c>
      <c r="G64" s="106" t="s">
        <v>28</v>
      </c>
      <c r="I64" s="106" t="s">
        <v>50</v>
      </c>
      <c r="J64" s="107" t="s">
        <v>50</v>
      </c>
    </row>
    <row r="65" spans="1:11" x14ac:dyDescent="0.25">
      <c r="A65" s="95">
        <v>43529</v>
      </c>
      <c r="B65" s="96">
        <v>64</v>
      </c>
      <c r="C65" s="96">
        <v>1400</v>
      </c>
      <c r="D65" s="97" t="s">
        <v>82</v>
      </c>
      <c r="E65" s="106" t="s">
        <v>57</v>
      </c>
      <c r="F65" s="106" t="s">
        <v>49</v>
      </c>
      <c r="G65" s="106" t="s">
        <v>28</v>
      </c>
      <c r="I65" s="106" t="s">
        <v>50</v>
      </c>
      <c r="J65" s="107" t="s">
        <v>50</v>
      </c>
    </row>
    <row r="66" spans="1:11" x14ac:dyDescent="0.25">
      <c r="A66" s="95">
        <v>43530</v>
      </c>
      <c r="B66" s="96">
        <v>65</v>
      </c>
      <c r="C66" s="96">
        <v>1256</v>
      </c>
      <c r="D66" s="97" t="s">
        <v>82</v>
      </c>
      <c r="E66" s="106" t="s">
        <v>49</v>
      </c>
      <c r="F66" s="106" t="s">
        <v>49</v>
      </c>
      <c r="G66" s="106" t="s">
        <v>28</v>
      </c>
      <c r="I66" s="106" t="s">
        <v>50</v>
      </c>
      <c r="J66" s="107" t="s">
        <v>50</v>
      </c>
    </row>
    <row r="67" spans="1:11" x14ac:dyDescent="0.25">
      <c r="A67" s="95">
        <v>43531</v>
      </c>
      <c r="B67" s="96">
        <v>66</v>
      </c>
      <c r="C67" s="96">
        <v>1343</v>
      </c>
      <c r="D67" s="97" t="s">
        <v>82</v>
      </c>
      <c r="E67" s="106" t="s">
        <v>49</v>
      </c>
      <c r="F67" s="106" t="s">
        <v>49</v>
      </c>
      <c r="G67" s="106" t="s">
        <v>28</v>
      </c>
      <c r="I67" s="106" t="s">
        <v>50</v>
      </c>
      <c r="J67" s="107" t="s">
        <v>50</v>
      </c>
      <c r="K67" s="106"/>
    </row>
    <row r="68" spans="1:11" x14ac:dyDescent="0.25">
      <c r="A68" s="95">
        <v>43532</v>
      </c>
      <c r="B68" s="96">
        <v>67</v>
      </c>
      <c r="C68" s="96">
        <v>2016</v>
      </c>
      <c r="D68" s="97" t="s">
        <v>82</v>
      </c>
      <c r="E68" s="106" t="s">
        <v>49</v>
      </c>
      <c r="F68" s="106" t="s">
        <v>49</v>
      </c>
      <c r="G68" s="106" t="s">
        <v>28</v>
      </c>
      <c r="I68" s="106" t="s">
        <v>50</v>
      </c>
      <c r="J68" s="107" t="s">
        <v>50</v>
      </c>
    </row>
    <row r="69" spans="1:11" x14ac:dyDescent="0.25">
      <c r="A69" s="95">
        <v>43533</v>
      </c>
      <c r="B69" s="96">
        <v>68</v>
      </c>
      <c r="C69" s="96">
        <v>1449</v>
      </c>
      <c r="D69" s="97" t="s">
        <v>82</v>
      </c>
      <c r="E69" s="106" t="s">
        <v>57</v>
      </c>
      <c r="F69" s="106" t="s">
        <v>57</v>
      </c>
      <c r="G69" s="106" t="s">
        <v>28</v>
      </c>
      <c r="I69" s="106" t="s">
        <v>50</v>
      </c>
      <c r="J69" s="107" t="s">
        <v>50</v>
      </c>
    </row>
    <row r="70" spans="1:11" x14ac:dyDescent="0.25">
      <c r="A70" s="95">
        <v>43534</v>
      </c>
      <c r="B70" s="96">
        <v>69</v>
      </c>
      <c r="C70" s="96">
        <v>1458</v>
      </c>
      <c r="D70" s="97" t="s">
        <v>82</v>
      </c>
      <c r="E70" s="106" t="s">
        <v>49</v>
      </c>
      <c r="F70" s="106" t="s">
        <v>49</v>
      </c>
      <c r="G70" s="106" t="s">
        <v>28</v>
      </c>
      <c r="I70" s="106" t="s">
        <v>50</v>
      </c>
      <c r="J70" s="107" t="s">
        <v>50</v>
      </c>
    </row>
    <row r="71" spans="1:11" x14ac:dyDescent="0.25">
      <c r="A71" s="95">
        <v>43535</v>
      </c>
      <c r="B71" s="96">
        <v>70</v>
      </c>
      <c r="C71" s="96">
        <v>1818</v>
      </c>
      <c r="D71" s="97" t="s">
        <v>82</v>
      </c>
      <c r="E71" s="106" t="s">
        <v>49</v>
      </c>
      <c r="F71" s="106" t="s">
        <v>49</v>
      </c>
      <c r="G71" s="106" t="s">
        <v>28</v>
      </c>
      <c r="I71" s="106" t="s">
        <v>50</v>
      </c>
      <c r="J71" s="107" t="s">
        <v>50</v>
      </c>
    </row>
    <row r="72" spans="1:11" x14ac:dyDescent="0.25">
      <c r="A72" s="95">
        <v>43536</v>
      </c>
      <c r="B72" s="96">
        <v>71</v>
      </c>
      <c r="C72" s="96">
        <v>1316</v>
      </c>
      <c r="D72" s="97" t="s">
        <v>82</v>
      </c>
      <c r="E72" s="106" t="s">
        <v>49</v>
      </c>
      <c r="F72" s="106" t="s">
        <v>49</v>
      </c>
      <c r="G72" s="106" t="s">
        <v>28</v>
      </c>
      <c r="I72" s="106" t="s">
        <v>50</v>
      </c>
      <c r="J72" s="107" t="s">
        <v>50</v>
      </c>
    </row>
    <row r="73" spans="1:11" x14ac:dyDescent="0.25">
      <c r="A73" s="95">
        <v>43537</v>
      </c>
      <c r="B73" s="96">
        <v>72</v>
      </c>
      <c r="C73" s="96">
        <v>1318</v>
      </c>
      <c r="D73" s="97" t="s">
        <v>82</v>
      </c>
      <c r="E73" s="106" t="s">
        <v>57</v>
      </c>
      <c r="F73" s="106" t="s">
        <v>49</v>
      </c>
      <c r="G73" s="106" t="s">
        <v>28</v>
      </c>
      <c r="I73" s="106" t="s">
        <v>50</v>
      </c>
      <c r="J73" s="107" t="s">
        <v>50</v>
      </c>
    </row>
    <row r="74" spans="1:11" x14ac:dyDescent="0.25">
      <c r="A74" s="95">
        <v>43538</v>
      </c>
      <c r="B74" s="96">
        <v>73</v>
      </c>
      <c r="C74" s="96">
        <f>'NEPH &amp; CLAP'!C74</f>
        <v>1253</v>
      </c>
      <c r="D74" s="97" t="str">
        <f>'NEPH &amp; CLAP'!D74</f>
        <v>MM</v>
      </c>
      <c r="E74" s="106" t="s">
        <v>57</v>
      </c>
      <c r="F74" s="106" t="s">
        <v>57</v>
      </c>
      <c r="G74" s="106" t="s">
        <v>28</v>
      </c>
      <c r="I74" s="106" t="s">
        <v>50</v>
      </c>
      <c r="J74" s="107" t="s">
        <v>50</v>
      </c>
      <c r="K74" s="100"/>
    </row>
    <row r="75" spans="1:11" x14ac:dyDescent="0.25">
      <c r="A75" s="95">
        <v>43539</v>
      </c>
      <c r="B75" s="96">
        <v>74</v>
      </c>
      <c r="C75" s="96">
        <v>1326</v>
      </c>
      <c r="D75" s="97" t="s">
        <v>82</v>
      </c>
      <c r="E75" s="106" t="s">
        <v>80</v>
      </c>
      <c r="F75" s="106" t="s">
        <v>49</v>
      </c>
      <c r="G75" s="106" t="s">
        <v>28</v>
      </c>
      <c r="I75" s="106" t="s">
        <v>50</v>
      </c>
      <c r="J75" s="107" t="s">
        <v>50</v>
      </c>
    </row>
    <row r="76" spans="1:11" x14ac:dyDescent="0.25">
      <c r="A76" s="95">
        <v>43540</v>
      </c>
      <c r="B76" s="96">
        <v>75</v>
      </c>
      <c r="C76" s="96">
        <v>1306</v>
      </c>
      <c r="D76" s="97" t="s">
        <v>82</v>
      </c>
      <c r="E76" s="106" t="s">
        <v>49</v>
      </c>
      <c r="F76" s="106" t="s">
        <v>49</v>
      </c>
      <c r="G76" s="106" t="s">
        <v>28</v>
      </c>
      <c r="I76" s="106" t="s">
        <v>50</v>
      </c>
      <c r="J76" s="107" t="s">
        <v>50</v>
      </c>
    </row>
    <row r="77" spans="1:11" x14ac:dyDescent="0.25">
      <c r="A77" s="95">
        <v>43541</v>
      </c>
      <c r="B77" s="96">
        <v>76</v>
      </c>
      <c r="C77" s="96">
        <f>'NEPH &amp; CLAP'!C77</f>
        <v>1721</v>
      </c>
      <c r="D77" s="97" t="str">
        <f>'NEPH &amp; CLAP'!D77</f>
        <v>MM</v>
      </c>
      <c r="E77" s="106" t="s">
        <v>49</v>
      </c>
      <c r="F77" s="106" t="s">
        <v>49</v>
      </c>
      <c r="G77" s="106" t="s">
        <v>28</v>
      </c>
      <c r="I77" s="106" t="s">
        <v>50</v>
      </c>
      <c r="J77" s="107" t="s">
        <v>50</v>
      </c>
    </row>
    <row r="78" spans="1:11" x14ac:dyDescent="0.25">
      <c r="A78" s="95">
        <v>43542</v>
      </c>
      <c r="B78" s="96">
        <v>77</v>
      </c>
      <c r="C78" s="96">
        <v>1257</v>
      </c>
      <c r="D78" s="97" t="s">
        <v>82</v>
      </c>
      <c r="E78" s="106" t="s">
        <v>28</v>
      </c>
      <c r="F78" s="106" t="s">
        <v>28</v>
      </c>
      <c r="G78" s="106" t="s">
        <v>28</v>
      </c>
      <c r="I78" s="106" t="s">
        <v>50</v>
      </c>
      <c r="J78" s="107" t="s">
        <v>50</v>
      </c>
    </row>
    <row r="79" spans="1:11" x14ac:dyDescent="0.25">
      <c r="A79" s="95">
        <v>43543</v>
      </c>
      <c r="B79" s="96">
        <v>78</v>
      </c>
      <c r="C79" s="96">
        <f>'NEPH &amp; CLAP'!C79</f>
        <v>1254</v>
      </c>
      <c r="D79" s="97" t="str">
        <f>'NEPH &amp; CLAP'!D79</f>
        <v>MM</v>
      </c>
      <c r="E79" s="106" t="s">
        <v>57</v>
      </c>
      <c r="F79" s="106" t="s">
        <v>57</v>
      </c>
      <c r="G79" s="106" t="s">
        <v>28</v>
      </c>
      <c r="I79" s="106" t="s">
        <v>50</v>
      </c>
      <c r="J79" s="107" t="s">
        <v>50</v>
      </c>
      <c r="K79" s="103" t="s">
        <v>103</v>
      </c>
    </row>
    <row r="80" spans="1:11" x14ac:dyDescent="0.25">
      <c r="A80" s="95">
        <v>43544</v>
      </c>
      <c r="B80" s="96">
        <v>79</v>
      </c>
      <c r="C80" s="96">
        <v>1928</v>
      </c>
      <c r="D80" s="97" t="s">
        <v>82</v>
      </c>
      <c r="E80" s="106" t="s">
        <v>49</v>
      </c>
      <c r="F80" s="106" t="s">
        <v>49</v>
      </c>
      <c r="G80" s="106" t="s">
        <v>28</v>
      </c>
      <c r="I80" s="106" t="s">
        <v>50</v>
      </c>
      <c r="J80" s="107" t="s">
        <v>50</v>
      </c>
    </row>
    <row r="81" spans="1:11" x14ac:dyDescent="0.25">
      <c r="A81" s="95">
        <v>43545</v>
      </c>
      <c r="B81" s="96">
        <v>80</v>
      </c>
      <c r="C81" s="96">
        <v>1317</v>
      </c>
      <c r="D81" s="97" t="s">
        <v>82</v>
      </c>
      <c r="E81" s="106" t="s">
        <v>49</v>
      </c>
      <c r="F81" s="106" t="s">
        <v>49</v>
      </c>
      <c r="G81" s="106" t="s">
        <v>28</v>
      </c>
      <c r="I81" s="106" t="s">
        <v>50</v>
      </c>
      <c r="J81" s="107" t="s">
        <v>50</v>
      </c>
    </row>
    <row r="82" spans="1:11" x14ac:dyDescent="0.25">
      <c r="A82" s="95">
        <v>43546</v>
      </c>
      <c r="B82" s="96">
        <v>81</v>
      </c>
      <c r="C82" s="96">
        <v>1256</v>
      </c>
      <c r="D82" s="97" t="s">
        <v>82</v>
      </c>
      <c r="E82" s="106" t="s">
        <v>49</v>
      </c>
      <c r="F82" s="106" t="s">
        <v>28</v>
      </c>
      <c r="G82" s="106" t="s">
        <v>28</v>
      </c>
      <c r="I82" s="106" t="s">
        <v>50</v>
      </c>
      <c r="J82" s="107" t="s">
        <v>50</v>
      </c>
    </row>
    <row r="83" spans="1:11" x14ac:dyDescent="0.25">
      <c r="A83" s="95">
        <v>43547</v>
      </c>
      <c r="B83" s="96">
        <v>82</v>
      </c>
      <c r="C83" s="96">
        <v>1254</v>
      </c>
      <c r="D83" s="97" t="s">
        <v>82</v>
      </c>
      <c r="E83" s="106" t="s">
        <v>57</v>
      </c>
      <c r="F83" s="106" t="s">
        <v>57</v>
      </c>
      <c r="G83" s="106" t="s">
        <v>28</v>
      </c>
      <c r="I83" s="106" t="s">
        <v>50</v>
      </c>
      <c r="J83" s="107" t="s">
        <v>50</v>
      </c>
      <c r="K83" s="103" t="s">
        <v>103</v>
      </c>
    </row>
    <row r="84" spans="1:11" x14ac:dyDescent="0.25">
      <c r="A84" s="95">
        <v>43548</v>
      </c>
      <c r="B84" s="96">
        <v>83</v>
      </c>
      <c r="C84" s="96">
        <v>1544</v>
      </c>
      <c r="D84" s="97" t="s">
        <v>82</v>
      </c>
      <c r="E84" s="106" t="s">
        <v>49</v>
      </c>
      <c r="F84" s="106" t="s">
        <v>49</v>
      </c>
      <c r="G84" s="106" t="s">
        <v>28</v>
      </c>
      <c r="I84" s="106" t="s">
        <v>50</v>
      </c>
      <c r="J84" s="107" t="s">
        <v>50</v>
      </c>
    </row>
    <row r="85" spans="1:11" x14ac:dyDescent="0.25">
      <c r="A85" s="95">
        <v>43549</v>
      </c>
      <c r="B85" s="96">
        <v>84</v>
      </c>
      <c r="C85" s="96">
        <v>1333</v>
      </c>
      <c r="D85" s="97" t="s">
        <v>82</v>
      </c>
      <c r="E85" s="106" t="s">
        <v>57</v>
      </c>
      <c r="F85" s="106" t="s">
        <v>57</v>
      </c>
      <c r="G85" s="106" t="s">
        <v>28</v>
      </c>
      <c r="I85" s="106" t="s">
        <v>50</v>
      </c>
      <c r="J85" s="106" t="s">
        <v>50</v>
      </c>
    </row>
    <row r="86" spans="1:11" x14ac:dyDescent="0.25">
      <c r="A86" s="95">
        <v>43550</v>
      </c>
      <c r="B86" s="96">
        <v>85</v>
      </c>
      <c r="C86" s="96">
        <v>1324</v>
      </c>
      <c r="D86" s="97" t="s">
        <v>82</v>
      </c>
      <c r="E86" s="106" t="s">
        <v>57</v>
      </c>
      <c r="F86" s="106" t="s">
        <v>57</v>
      </c>
      <c r="G86" s="106" t="s">
        <v>28</v>
      </c>
      <c r="I86" s="106" t="s">
        <v>50</v>
      </c>
      <c r="J86" s="107" t="s">
        <v>50</v>
      </c>
    </row>
    <row r="87" spans="1:11" x14ac:dyDescent="0.25">
      <c r="A87" s="95">
        <v>43551</v>
      </c>
      <c r="B87" s="96">
        <v>86</v>
      </c>
      <c r="C87" s="96">
        <v>1256</v>
      </c>
      <c r="D87" s="97" t="s">
        <v>82</v>
      </c>
      <c r="E87" s="106" t="s">
        <v>49</v>
      </c>
      <c r="F87" s="106" t="s">
        <v>49</v>
      </c>
      <c r="G87" s="106" t="s">
        <v>28</v>
      </c>
      <c r="I87" s="106" t="s">
        <v>50</v>
      </c>
      <c r="J87" s="107" t="s">
        <v>50</v>
      </c>
    </row>
    <row r="88" spans="1:11" x14ac:dyDescent="0.25">
      <c r="A88" s="95">
        <v>43552</v>
      </c>
      <c r="B88" s="96">
        <v>87</v>
      </c>
      <c r="C88" s="96">
        <v>1355</v>
      </c>
      <c r="D88" s="97" t="s">
        <v>82</v>
      </c>
      <c r="E88" s="106" t="s">
        <v>49</v>
      </c>
      <c r="F88" s="106" t="s">
        <v>49</v>
      </c>
      <c r="G88" s="106" t="s">
        <v>28</v>
      </c>
      <c r="I88" s="106" t="s">
        <v>50</v>
      </c>
      <c r="J88" s="107" t="s">
        <v>50</v>
      </c>
    </row>
    <row r="89" spans="1:11" x14ac:dyDescent="0.25">
      <c r="A89" s="95">
        <v>43553</v>
      </c>
      <c r="B89" s="96">
        <v>88</v>
      </c>
      <c r="D89" s="97"/>
    </row>
    <row r="90" spans="1:11" x14ac:dyDescent="0.25">
      <c r="A90" s="95">
        <v>43554</v>
      </c>
      <c r="B90" s="96">
        <v>89</v>
      </c>
      <c r="C90" s="96">
        <v>1347</v>
      </c>
      <c r="D90" s="97" t="s">
        <v>82</v>
      </c>
      <c r="E90" s="106" t="s">
        <v>49</v>
      </c>
      <c r="F90" s="106" t="s">
        <v>49</v>
      </c>
      <c r="G90" s="106" t="s">
        <v>28</v>
      </c>
      <c r="I90" s="106" t="s">
        <v>50</v>
      </c>
      <c r="J90" s="107" t="s">
        <v>50</v>
      </c>
    </row>
    <row r="91" spans="1:11" x14ac:dyDescent="0.25">
      <c r="A91" s="95">
        <v>43555</v>
      </c>
      <c r="B91" s="96">
        <v>90</v>
      </c>
      <c r="C91" s="110">
        <v>1932</v>
      </c>
      <c r="D91" s="97" t="s">
        <v>82</v>
      </c>
      <c r="E91" s="106" t="s">
        <v>49</v>
      </c>
      <c r="F91" s="106" t="s">
        <v>49</v>
      </c>
      <c r="G91" s="106" t="s">
        <v>28</v>
      </c>
      <c r="I91" s="106" t="s">
        <v>50</v>
      </c>
      <c r="J91" s="107" t="s">
        <v>50</v>
      </c>
    </row>
    <row r="92" spans="1:11" x14ac:dyDescent="0.25">
      <c r="A92" s="95">
        <v>43556</v>
      </c>
      <c r="B92" s="96">
        <v>91</v>
      </c>
      <c r="C92" s="96">
        <v>1942</v>
      </c>
      <c r="D92" s="97" t="s">
        <v>82</v>
      </c>
      <c r="E92" s="106" t="s">
        <v>49</v>
      </c>
      <c r="F92" s="106" t="s">
        <v>49</v>
      </c>
      <c r="G92" s="106" t="s">
        <v>28</v>
      </c>
      <c r="I92" s="106" t="s">
        <v>50</v>
      </c>
      <c r="J92" s="107" t="s">
        <v>50</v>
      </c>
    </row>
    <row r="93" spans="1:11" x14ac:dyDescent="0.25">
      <c r="A93" s="95">
        <v>43557</v>
      </c>
      <c r="B93" s="96">
        <v>92</v>
      </c>
      <c r="C93" s="96">
        <v>1156</v>
      </c>
      <c r="D93" s="97" t="s">
        <v>82</v>
      </c>
      <c r="E93" s="106" t="s">
        <v>49</v>
      </c>
      <c r="F93" s="106" t="s">
        <v>49</v>
      </c>
      <c r="G93" s="106" t="s">
        <v>28</v>
      </c>
      <c r="I93" s="106" t="s">
        <v>50</v>
      </c>
      <c r="J93" s="107" t="s">
        <v>50</v>
      </c>
    </row>
    <row r="94" spans="1:11" x14ac:dyDescent="0.25">
      <c r="A94" s="95">
        <v>43558</v>
      </c>
      <c r="B94" s="96">
        <v>93</v>
      </c>
      <c r="C94" s="96">
        <v>1636</v>
      </c>
      <c r="D94" s="97" t="s">
        <v>82</v>
      </c>
      <c r="E94" s="106" t="s">
        <v>28</v>
      </c>
      <c r="F94" s="106" t="s">
        <v>28</v>
      </c>
      <c r="G94" s="106" t="s">
        <v>28</v>
      </c>
      <c r="I94" s="106" t="s">
        <v>50</v>
      </c>
      <c r="J94" s="107" t="s">
        <v>50</v>
      </c>
    </row>
    <row r="95" spans="1:11" x14ac:dyDescent="0.25">
      <c r="A95" s="95">
        <v>43559</v>
      </c>
      <c r="B95" s="96">
        <v>94</v>
      </c>
      <c r="C95" s="96">
        <v>1843</v>
      </c>
      <c r="D95" s="97" t="s">
        <v>82</v>
      </c>
      <c r="E95" s="106" t="s">
        <v>57</v>
      </c>
      <c r="F95" s="106" t="s">
        <v>57</v>
      </c>
      <c r="G95" s="106" t="s">
        <v>28</v>
      </c>
      <c r="I95" s="106" t="s">
        <v>50</v>
      </c>
      <c r="J95" s="107" t="s">
        <v>50</v>
      </c>
      <c r="K95" s="103" t="s">
        <v>103</v>
      </c>
    </row>
    <row r="96" spans="1:11" x14ac:dyDescent="0.25">
      <c r="A96" s="95">
        <v>43560</v>
      </c>
      <c r="B96" s="96">
        <v>95</v>
      </c>
      <c r="C96" s="96">
        <v>1124</v>
      </c>
      <c r="D96" s="97" t="s">
        <v>82</v>
      </c>
      <c r="E96" s="106" t="s">
        <v>49</v>
      </c>
      <c r="F96" s="106" t="s">
        <v>49</v>
      </c>
      <c r="G96" s="106" t="s">
        <v>28</v>
      </c>
      <c r="I96" s="106" t="s">
        <v>50</v>
      </c>
      <c r="J96" s="107" t="s">
        <v>50</v>
      </c>
    </row>
    <row r="97" spans="1:11" x14ac:dyDescent="0.25">
      <c r="A97" s="95">
        <v>43561</v>
      </c>
      <c r="B97" s="96">
        <v>96</v>
      </c>
      <c r="C97" s="96">
        <v>1254</v>
      </c>
      <c r="D97" s="97" t="s">
        <v>82</v>
      </c>
      <c r="E97" s="106" t="s">
        <v>28</v>
      </c>
      <c r="F97" s="106" t="s">
        <v>28</v>
      </c>
      <c r="G97" s="106" t="s">
        <v>28</v>
      </c>
      <c r="I97" s="106" t="s">
        <v>50</v>
      </c>
      <c r="J97" s="107" t="s">
        <v>50</v>
      </c>
    </row>
    <row r="98" spans="1:11" x14ac:dyDescent="0.25">
      <c r="A98" s="95">
        <v>43562</v>
      </c>
      <c r="B98" s="96">
        <v>97</v>
      </c>
      <c r="C98" s="96">
        <v>1200</v>
      </c>
      <c r="D98" s="97" t="s">
        <v>82</v>
      </c>
      <c r="E98" s="106" t="s">
        <v>49</v>
      </c>
      <c r="F98" s="106" t="s">
        <v>49</v>
      </c>
      <c r="G98" s="106" t="s">
        <v>28</v>
      </c>
      <c r="I98" s="106" t="s">
        <v>50</v>
      </c>
      <c r="J98" s="107" t="s">
        <v>50</v>
      </c>
    </row>
    <row r="99" spans="1:11" x14ac:dyDescent="0.25">
      <c r="A99" s="95">
        <v>43563</v>
      </c>
      <c r="B99" s="96">
        <v>98</v>
      </c>
      <c r="C99" s="96">
        <v>1150</v>
      </c>
      <c r="D99" s="97" t="s">
        <v>82</v>
      </c>
      <c r="E99" s="106" t="s">
        <v>57</v>
      </c>
      <c r="F99" s="106" t="s">
        <v>57</v>
      </c>
      <c r="G99" s="106" t="s">
        <v>28</v>
      </c>
      <c r="I99" s="106" t="s">
        <v>50</v>
      </c>
      <c r="J99" s="107" t="s">
        <v>50</v>
      </c>
    </row>
    <row r="100" spans="1:11" x14ac:dyDescent="0.25">
      <c r="A100" s="95">
        <v>43564</v>
      </c>
      <c r="B100" s="96">
        <v>99</v>
      </c>
      <c r="C100" s="96">
        <v>1121</v>
      </c>
      <c r="D100" s="97" t="s">
        <v>82</v>
      </c>
      <c r="E100" s="106" t="s">
        <v>49</v>
      </c>
      <c r="F100" s="106" t="s">
        <v>49</v>
      </c>
      <c r="G100" s="106" t="s">
        <v>28</v>
      </c>
      <c r="I100" s="106" t="s">
        <v>50</v>
      </c>
      <c r="J100" s="107" t="s">
        <v>50</v>
      </c>
    </row>
    <row r="101" spans="1:11" x14ac:dyDescent="0.25">
      <c r="A101" s="95">
        <v>43565</v>
      </c>
      <c r="B101" s="96">
        <v>100</v>
      </c>
      <c r="C101" s="96">
        <v>1147</v>
      </c>
      <c r="D101" s="97" t="s">
        <v>82</v>
      </c>
      <c r="E101" s="106" t="s">
        <v>49</v>
      </c>
      <c r="F101" s="106" t="s">
        <v>49</v>
      </c>
      <c r="G101" s="106" t="s">
        <v>28</v>
      </c>
      <c r="I101" s="106" t="s">
        <v>50</v>
      </c>
      <c r="J101" s="107" t="s">
        <v>50</v>
      </c>
    </row>
    <row r="102" spans="1:11" x14ac:dyDescent="0.25">
      <c r="A102" s="95">
        <v>43566</v>
      </c>
      <c r="B102" s="96">
        <v>101</v>
      </c>
      <c r="C102" s="96">
        <v>1213</v>
      </c>
      <c r="D102" s="97" t="s">
        <v>82</v>
      </c>
      <c r="E102" s="106" t="s">
        <v>49</v>
      </c>
      <c r="F102" s="106" t="s">
        <v>49</v>
      </c>
      <c r="G102" s="106" t="s">
        <v>28</v>
      </c>
      <c r="I102" s="106" t="s">
        <v>50</v>
      </c>
      <c r="J102" s="107" t="s">
        <v>50</v>
      </c>
    </row>
    <row r="103" spans="1:11" x14ac:dyDescent="0.25">
      <c r="A103" s="95">
        <v>43567</v>
      </c>
      <c r="B103" s="96">
        <v>102</v>
      </c>
      <c r="C103" s="96">
        <v>1122</v>
      </c>
      <c r="D103" s="97" t="s">
        <v>82</v>
      </c>
      <c r="E103" s="106" t="s">
        <v>49</v>
      </c>
      <c r="F103" s="106" t="s">
        <v>49</v>
      </c>
      <c r="G103" s="106" t="s">
        <v>28</v>
      </c>
      <c r="I103" s="106" t="s">
        <v>50</v>
      </c>
      <c r="J103" s="107" t="s">
        <v>50</v>
      </c>
    </row>
    <row r="104" spans="1:11" x14ac:dyDescent="0.25">
      <c r="A104" s="95">
        <v>43568</v>
      </c>
      <c r="B104" s="96">
        <v>103</v>
      </c>
      <c r="C104" s="96">
        <v>1153</v>
      </c>
      <c r="D104" s="97" t="s">
        <v>82</v>
      </c>
      <c r="E104" s="106" t="s">
        <v>28</v>
      </c>
      <c r="F104" s="106" t="s">
        <v>28</v>
      </c>
      <c r="G104" s="106" t="s">
        <v>28</v>
      </c>
      <c r="I104" s="106" t="s">
        <v>50</v>
      </c>
      <c r="J104" s="107" t="s">
        <v>50</v>
      </c>
    </row>
    <row r="105" spans="1:11" x14ac:dyDescent="0.25">
      <c r="A105" s="95">
        <v>43569</v>
      </c>
      <c r="B105" s="96">
        <v>104</v>
      </c>
      <c r="C105" s="96">
        <v>1905</v>
      </c>
      <c r="D105" s="111" t="s">
        <v>82</v>
      </c>
      <c r="E105" s="106" t="s">
        <v>49</v>
      </c>
      <c r="F105" s="106" t="s">
        <v>49</v>
      </c>
      <c r="G105" s="106" t="s">
        <v>28</v>
      </c>
      <c r="I105" s="106" t="s">
        <v>50</v>
      </c>
      <c r="J105" s="107" t="s">
        <v>50</v>
      </c>
      <c r="K105" s="103" t="s">
        <v>117</v>
      </c>
    </row>
    <row r="106" spans="1:11" x14ac:dyDescent="0.25">
      <c r="A106" s="95">
        <v>43570</v>
      </c>
      <c r="B106" s="96">
        <v>105</v>
      </c>
      <c r="C106" s="96">
        <f>'NEPH &amp; CLAP'!C106</f>
        <v>1251</v>
      </c>
      <c r="D106" s="97" t="str">
        <f>'NEPH &amp; CLAP'!D106</f>
        <v>MM</v>
      </c>
      <c r="E106" s="106" t="s">
        <v>49</v>
      </c>
      <c r="F106" s="106" t="s">
        <v>49</v>
      </c>
      <c r="G106" s="106" t="s">
        <v>28</v>
      </c>
      <c r="I106" s="106" t="s">
        <v>50</v>
      </c>
      <c r="J106" s="107" t="s">
        <v>50</v>
      </c>
    </row>
    <row r="107" spans="1:11" x14ac:dyDescent="0.25">
      <c r="A107" s="95">
        <v>43571</v>
      </c>
      <c r="B107" s="96">
        <v>106</v>
      </c>
      <c r="C107" s="96">
        <v>1131</v>
      </c>
      <c r="D107" s="97" t="s">
        <v>82</v>
      </c>
      <c r="E107" s="106" t="s">
        <v>49</v>
      </c>
      <c r="F107" s="106" t="s">
        <v>49</v>
      </c>
      <c r="G107" s="106" t="s">
        <v>28</v>
      </c>
      <c r="I107" s="106" t="s">
        <v>50</v>
      </c>
      <c r="J107" s="107" t="s">
        <v>50</v>
      </c>
    </row>
    <row r="108" spans="1:11" x14ac:dyDescent="0.25">
      <c r="A108" s="95">
        <v>43572</v>
      </c>
      <c r="B108" s="96">
        <v>107</v>
      </c>
      <c r="C108" s="96">
        <v>1204</v>
      </c>
      <c r="D108" s="97" t="s">
        <v>82</v>
      </c>
      <c r="E108" s="106" t="s">
        <v>28</v>
      </c>
      <c r="F108" s="106" t="s">
        <v>28</v>
      </c>
      <c r="G108" s="106" t="s">
        <v>28</v>
      </c>
      <c r="I108" s="106" t="s">
        <v>50</v>
      </c>
      <c r="J108" s="107" t="s">
        <v>50</v>
      </c>
    </row>
    <row r="109" spans="1:11" x14ac:dyDescent="0.25">
      <c r="A109" s="95">
        <v>43573</v>
      </c>
      <c r="B109" s="96">
        <v>108</v>
      </c>
      <c r="C109" s="96">
        <f>'NEPH &amp; CLAP'!C109</f>
        <v>1158</v>
      </c>
      <c r="D109" s="97" t="str">
        <f>'NEPH &amp; CLAP'!D109</f>
        <v>MM</v>
      </c>
      <c r="E109" s="106" t="s">
        <v>57</v>
      </c>
      <c r="F109" s="106" t="s">
        <v>57</v>
      </c>
      <c r="G109" s="106" t="s">
        <v>28</v>
      </c>
      <c r="I109" s="106" t="s">
        <v>50</v>
      </c>
      <c r="J109" s="107" t="s">
        <v>50</v>
      </c>
      <c r="K109" s="103" t="s">
        <v>118</v>
      </c>
    </row>
    <row r="110" spans="1:11" x14ac:dyDescent="0.25">
      <c r="A110" s="95">
        <v>43574</v>
      </c>
      <c r="B110" s="96">
        <v>109</v>
      </c>
      <c r="C110" s="96">
        <v>1315</v>
      </c>
      <c r="D110" s="97" t="s">
        <v>82</v>
      </c>
      <c r="E110" s="106" t="s">
        <v>49</v>
      </c>
      <c r="F110" s="106" t="s">
        <v>49</v>
      </c>
      <c r="G110" s="106" t="s">
        <v>28</v>
      </c>
      <c r="I110" s="106" t="s">
        <v>50</v>
      </c>
      <c r="J110" s="107" t="s">
        <v>50</v>
      </c>
    </row>
    <row r="111" spans="1:11" x14ac:dyDescent="0.25">
      <c r="A111" s="95">
        <v>43575</v>
      </c>
      <c r="B111" s="96">
        <v>110</v>
      </c>
      <c r="C111" s="96">
        <v>1240</v>
      </c>
      <c r="D111" s="97" t="s">
        <v>82</v>
      </c>
      <c r="E111" s="106" t="s">
        <v>49</v>
      </c>
      <c r="F111" s="106" t="s">
        <v>49</v>
      </c>
      <c r="G111" s="106" t="s">
        <v>28</v>
      </c>
      <c r="I111" s="106" t="s">
        <v>50</v>
      </c>
      <c r="J111" s="107" t="s">
        <v>50</v>
      </c>
    </row>
    <row r="112" spans="1:11" x14ac:dyDescent="0.25">
      <c r="A112" s="95">
        <v>43576</v>
      </c>
      <c r="B112" s="96">
        <v>111</v>
      </c>
      <c r="C112" s="96">
        <v>1223</v>
      </c>
      <c r="D112" s="97" t="s">
        <v>82</v>
      </c>
      <c r="E112" s="106" t="s">
        <v>49</v>
      </c>
      <c r="F112" s="106" t="s">
        <v>49</v>
      </c>
      <c r="G112" s="106" t="s">
        <v>28</v>
      </c>
      <c r="I112" s="106" t="s">
        <v>50</v>
      </c>
      <c r="J112" s="107" t="s">
        <v>50</v>
      </c>
    </row>
    <row r="113" spans="1:11" x14ac:dyDescent="0.25">
      <c r="A113" s="95">
        <v>43577</v>
      </c>
      <c r="B113" s="96">
        <v>112</v>
      </c>
      <c r="C113" s="96">
        <v>1238</v>
      </c>
      <c r="D113" s="97" t="s">
        <v>82</v>
      </c>
      <c r="E113" s="106" t="s">
        <v>49</v>
      </c>
      <c r="F113" s="106" t="s">
        <v>49</v>
      </c>
      <c r="G113" s="106" t="s">
        <v>28</v>
      </c>
      <c r="I113" s="106" t="s">
        <v>50</v>
      </c>
      <c r="J113" s="107" t="s">
        <v>50</v>
      </c>
    </row>
    <row r="114" spans="1:11" x14ac:dyDescent="0.25">
      <c r="A114" s="95">
        <v>43578</v>
      </c>
      <c r="B114" s="96">
        <v>113</v>
      </c>
      <c r="C114" s="96">
        <v>1235</v>
      </c>
      <c r="D114" s="97" t="s">
        <v>82</v>
      </c>
      <c r="E114" s="106" t="s">
        <v>28</v>
      </c>
      <c r="F114" s="106" t="s">
        <v>28</v>
      </c>
      <c r="G114" s="106" t="s">
        <v>28</v>
      </c>
      <c r="I114" s="106" t="s">
        <v>50</v>
      </c>
      <c r="J114" s="107" t="s">
        <v>50</v>
      </c>
    </row>
    <row r="115" spans="1:11" x14ac:dyDescent="0.25">
      <c r="A115" s="95">
        <v>43579</v>
      </c>
      <c r="B115" s="96">
        <v>114</v>
      </c>
      <c r="C115" s="96">
        <v>1217</v>
      </c>
      <c r="D115" s="97" t="s">
        <v>82</v>
      </c>
      <c r="E115" s="106" t="s">
        <v>28</v>
      </c>
      <c r="F115" s="106" t="s">
        <v>28</v>
      </c>
      <c r="G115" s="106" t="s">
        <v>28</v>
      </c>
      <c r="I115" s="106" t="s">
        <v>50</v>
      </c>
      <c r="J115" s="107" t="s">
        <v>50</v>
      </c>
    </row>
    <row r="116" spans="1:11" x14ac:dyDescent="0.25">
      <c r="A116" s="95">
        <v>43580</v>
      </c>
      <c r="B116" s="96">
        <v>115</v>
      </c>
      <c r="C116" s="96">
        <v>1202</v>
      </c>
      <c r="D116" s="97" t="s">
        <v>82</v>
      </c>
      <c r="E116" s="106" t="s">
        <v>28</v>
      </c>
      <c r="F116" s="106" t="s">
        <v>28</v>
      </c>
      <c r="G116" s="106" t="s">
        <v>28</v>
      </c>
      <c r="I116" s="106" t="s">
        <v>50</v>
      </c>
      <c r="J116" s="107" t="s">
        <v>50</v>
      </c>
    </row>
    <row r="117" spans="1:11" x14ac:dyDescent="0.25">
      <c r="A117" s="95">
        <v>43581</v>
      </c>
      <c r="B117" s="96">
        <v>116</v>
      </c>
      <c r="C117" s="96">
        <v>1218</v>
      </c>
      <c r="D117" s="97" t="s">
        <v>82</v>
      </c>
      <c r="E117" s="106" t="s">
        <v>57</v>
      </c>
      <c r="F117" s="106" t="s">
        <v>57</v>
      </c>
      <c r="G117" s="106" t="s">
        <v>28</v>
      </c>
      <c r="I117" s="106" t="s">
        <v>50</v>
      </c>
      <c r="J117" s="107" t="s">
        <v>50</v>
      </c>
      <c r="K117" s="103" t="s">
        <v>123</v>
      </c>
    </row>
    <row r="118" spans="1:11" x14ac:dyDescent="0.25">
      <c r="A118" s="95">
        <v>43582</v>
      </c>
      <c r="B118" s="96">
        <v>117</v>
      </c>
      <c r="C118" s="96">
        <v>1258</v>
      </c>
      <c r="D118" s="97" t="str">
        <f>'NEPH &amp; CLAP'!D118</f>
        <v>MM</v>
      </c>
      <c r="E118" s="106" t="s">
        <v>57</v>
      </c>
      <c r="F118" s="106" t="s">
        <v>57</v>
      </c>
      <c r="G118" s="106" t="s">
        <v>28</v>
      </c>
      <c r="I118" s="106" t="s">
        <v>50</v>
      </c>
      <c r="J118" s="107" t="s">
        <v>50</v>
      </c>
    </row>
    <row r="119" spans="1:11" x14ac:dyDescent="0.25">
      <c r="A119" s="95">
        <v>43583</v>
      </c>
      <c r="B119" s="96">
        <v>118</v>
      </c>
      <c r="C119" s="96">
        <v>1730</v>
      </c>
      <c r="D119" s="97" t="s">
        <v>82</v>
      </c>
      <c r="E119" s="106" t="s">
        <v>49</v>
      </c>
      <c r="F119" s="106" t="s">
        <v>49</v>
      </c>
      <c r="G119" s="106" t="s">
        <v>28</v>
      </c>
      <c r="I119" s="106" t="s">
        <v>50</v>
      </c>
      <c r="J119" s="107" t="s">
        <v>50</v>
      </c>
    </row>
    <row r="120" spans="1:11" x14ac:dyDescent="0.25">
      <c r="A120" s="95">
        <v>43584</v>
      </c>
      <c r="B120" s="96">
        <v>119</v>
      </c>
      <c r="C120" s="96">
        <v>1304</v>
      </c>
      <c r="D120" s="97" t="s">
        <v>82</v>
      </c>
      <c r="E120" s="106" t="s">
        <v>57</v>
      </c>
      <c r="F120" s="106" t="s">
        <v>57</v>
      </c>
      <c r="G120" s="106" t="s">
        <v>28</v>
      </c>
      <c r="I120" s="106" t="s">
        <v>50</v>
      </c>
      <c r="J120" s="107" t="s">
        <v>50</v>
      </c>
    </row>
    <row r="121" spans="1:11" x14ac:dyDescent="0.25">
      <c r="A121" s="95">
        <v>43585</v>
      </c>
      <c r="B121" s="96">
        <v>120</v>
      </c>
      <c r="C121" s="96">
        <v>1212</v>
      </c>
      <c r="D121" s="97" t="s">
        <v>126</v>
      </c>
      <c r="E121" s="106" t="s">
        <v>80</v>
      </c>
      <c r="F121" s="106" t="s">
        <v>49</v>
      </c>
      <c r="G121" s="106" t="s">
        <v>28</v>
      </c>
      <c r="I121" s="106" t="s">
        <v>50</v>
      </c>
      <c r="J121" s="107" t="s">
        <v>50</v>
      </c>
    </row>
    <row r="122" spans="1:11" x14ac:dyDescent="0.25">
      <c r="A122" s="95">
        <v>43586</v>
      </c>
      <c r="B122" s="96">
        <v>121</v>
      </c>
      <c r="C122" s="96">
        <v>1150</v>
      </c>
      <c r="D122" s="97" t="s">
        <v>126</v>
      </c>
      <c r="E122" s="106" t="s">
        <v>49</v>
      </c>
      <c r="F122" s="106" t="s">
        <v>134</v>
      </c>
      <c r="G122" s="106" t="s">
        <v>28</v>
      </c>
      <c r="I122" s="106" t="s">
        <v>50</v>
      </c>
      <c r="J122" s="107" t="s">
        <v>50</v>
      </c>
    </row>
    <row r="123" spans="1:11" x14ac:dyDescent="0.25">
      <c r="A123" s="95">
        <v>43587</v>
      </c>
      <c r="B123" s="96">
        <v>122</v>
      </c>
      <c r="C123" s="96">
        <v>1059</v>
      </c>
      <c r="D123" s="97" t="s">
        <v>135</v>
      </c>
      <c r="E123" s="106" t="s">
        <v>28</v>
      </c>
      <c r="F123" s="106" t="s">
        <v>28</v>
      </c>
      <c r="G123" s="106" t="s">
        <v>28</v>
      </c>
      <c r="I123" s="106" t="s">
        <v>50</v>
      </c>
      <c r="J123" s="107" t="s">
        <v>50</v>
      </c>
      <c r="K123" s="103" t="s">
        <v>138</v>
      </c>
    </row>
    <row r="124" spans="1:11" x14ac:dyDescent="0.25">
      <c r="A124" s="95">
        <v>43588</v>
      </c>
      <c r="B124" s="96">
        <v>123</v>
      </c>
      <c r="C124" s="96">
        <v>1117</v>
      </c>
      <c r="D124" s="97" t="s">
        <v>135</v>
      </c>
      <c r="E124" s="106" t="s">
        <v>49</v>
      </c>
      <c r="F124" s="106" t="s">
        <v>49</v>
      </c>
      <c r="G124" s="106" t="s">
        <v>28</v>
      </c>
      <c r="I124" s="106" t="s">
        <v>50</v>
      </c>
      <c r="J124" s="107" t="s">
        <v>50</v>
      </c>
    </row>
    <row r="125" spans="1:11" x14ac:dyDescent="0.25">
      <c r="A125" s="95">
        <v>43589</v>
      </c>
      <c r="B125" s="96">
        <v>124</v>
      </c>
      <c r="C125" s="96">
        <v>1130</v>
      </c>
      <c r="D125" s="97" t="s">
        <v>135</v>
      </c>
      <c r="E125" s="106" t="s">
        <v>49</v>
      </c>
      <c r="F125" s="106" t="s">
        <v>49</v>
      </c>
      <c r="G125" s="106" t="s">
        <v>28</v>
      </c>
      <c r="I125" s="106" t="s">
        <v>50</v>
      </c>
      <c r="J125" s="107" t="s">
        <v>50</v>
      </c>
      <c r="K125" s="110"/>
    </row>
    <row r="126" spans="1:11" x14ac:dyDescent="0.25">
      <c r="A126" s="95">
        <v>43590</v>
      </c>
      <c r="B126" s="96">
        <v>125</v>
      </c>
      <c r="C126" s="96">
        <v>1026</v>
      </c>
      <c r="D126" s="97" t="s">
        <v>135</v>
      </c>
      <c r="E126" s="106" t="s">
        <v>28</v>
      </c>
      <c r="F126" s="106" t="s">
        <v>28</v>
      </c>
      <c r="G126" s="106" t="s">
        <v>28</v>
      </c>
      <c r="I126" s="106" t="s">
        <v>50</v>
      </c>
      <c r="J126" s="107" t="s">
        <v>50</v>
      </c>
    </row>
    <row r="127" spans="1:11" x14ac:dyDescent="0.25">
      <c r="A127" s="95">
        <v>43591</v>
      </c>
      <c r="B127" s="96">
        <v>126</v>
      </c>
      <c r="C127" s="96">
        <v>1130</v>
      </c>
      <c r="D127" s="97" t="s">
        <v>135</v>
      </c>
      <c r="E127" s="106" t="s">
        <v>28</v>
      </c>
      <c r="F127" s="106" t="s">
        <v>142</v>
      </c>
      <c r="G127" s="106" t="s">
        <v>28</v>
      </c>
      <c r="I127" s="106" t="s">
        <v>50</v>
      </c>
      <c r="J127" s="107" t="s">
        <v>50</v>
      </c>
    </row>
    <row r="128" spans="1:11" x14ac:dyDescent="0.25">
      <c r="A128" s="95">
        <v>43592</v>
      </c>
      <c r="B128" s="96">
        <v>127</v>
      </c>
      <c r="C128" s="96">
        <v>1117</v>
      </c>
      <c r="D128" s="97" t="s">
        <v>135</v>
      </c>
      <c r="E128" s="106" t="s">
        <v>49</v>
      </c>
      <c r="F128" s="106" t="s">
        <v>49</v>
      </c>
      <c r="G128" s="106" t="s">
        <v>28</v>
      </c>
      <c r="I128" s="106" t="s">
        <v>50</v>
      </c>
      <c r="J128" s="107" t="s">
        <v>50</v>
      </c>
    </row>
    <row r="129" spans="1:10" x14ac:dyDescent="0.25">
      <c r="A129" s="95">
        <v>43593</v>
      </c>
      <c r="B129" s="96">
        <v>128</v>
      </c>
      <c r="C129" s="96">
        <v>1052</v>
      </c>
      <c r="D129" s="97" t="str">
        <f>'NEPH &amp; CLAP'!D129</f>
        <v>JM</v>
      </c>
      <c r="E129" s="106" t="s">
        <v>49</v>
      </c>
      <c r="F129" s="106" t="s">
        <v>49</v>
      </c>
      <c r="G129" s="106" t="s">
        <v>28</v>
      </c>
      <c r="I129" s="106" t="s">
        <v>50</v>
      </c>
      <c r="J129" s="107" t="s">
        <v>50</v>
      </c>
    </row>
    <row r="130" spans="1:10" x14ac:dyDescent="0.25">
      <c r="A130" s="95">
        <v>43594</v>
      </c>
      <c r="B130" s="96">
        <v>129</v>
      </c>
      <c r="C130" s="96">
        <v>1052</v>
      </c>
      <c r="D130" s="97" t="s">
        <v>135</v>
      </c>
      <c r="E130" s="106" t="s">
        <v>28</v>
      </c>
      <c r="F130" s="106" t="s">
        <v>28</v>
      </c>
      <c r="G130" s="106" t="s">
        <v>28</v>
      </c>
      <c r="I130" s="106" t="s">
        <v>50</v>
      </c>
      <c r="J130" s="107" t="s">
        <v>50</v>
      </c>
    </row>
    <row r="131" spans="1:10" x14ac:dyDescent="0.25">
      <c r="A131" s="95">
        <v>43595</v>
      </c>
      <c r="B131" s="96">
        <v>130</v>
      </c>
      <c r="C131" s="96">
        <v>1116</v>
      </c>
      <c r="D131" s="97" t="s">
        <v>135</v>
      </c>
      <c r="E131" s="106" t="s">
        <v>28</v>
      </c>
      <c r="F131" s="106" t="s">
        <v>28</v>
      </c>
      <c r="G131" s="106" t="s">
        <v>28</v>
      </c>
      <c r="I131" s="106" t="s">
        <v>50</v>
      </c>
      <c r="J131" s="107" t="s">
        <v>50</v>
      </c>
    </row>
    <row r="132" spans="1:10" x14ac:dyDescent="0.25">
      <c r="A132" s="95">
        <v>43596</v>
      </c>
      <c r="B132" s="96">
        <v>131</v>
      </c>
      <c r="C132" s="96">
        <v>1100</v>
      </c>
      <c r="D132" s="97" t="str">
        <f>'NEPH &amp; CLAP'!D132</f>
        <v>JM</v>
      </c>
      <c r="E132" s="106" t="s">
        <v>28</v>
      </c>
      <c r="F132" s="106" t="s">
        <v>28</v>
      </c>
      <c r="G132" s="106" t="s">
        <v>28</v>
      </c>
      <c r="I132" s="106" t="s">
        <v>50</v>
      </c>
      <c r="J132" s="107" t="s">
        <v>50</v>
      </c>
    </row>
    <row r="133" spans="1:10" x14ac:dyDescent="0.25">
      <c r="A133" s="95">
        <v>43597</v>
      </c>
      <c r="B133" s="96">
        <v>132</v>
      </c>
      <c r="C133" s="96">
        <v>1056</v>
      </c>
      <c r="D133" s="97" t="s">
        <v>135</v>
      </c>
      <c r="E133" s="106" t="s">
        <v>28</v>
      </c>
      <c r="F133" s="106" t="s">
        <v>28</v>
      </c>
      <c r="G133" s="106" t="s">
        <v>28</v>
      </c>
      <c r="I133" s="106" t="s">
        <v>50</v>
      </c>
      <c r="J133" s="107" t="s">
        <v>50</v>
      </c>
    </row>
    <row r="134" spans="1:10" x14ac:dyDescent="0.25">
      <c r="A134" s="95">
        <v>43598</v>
      </c>
      <c r="B134" s="96">
        <v>133</v>
      </c>
      <c r="C134" s="96">
        <v>1135</v>
      </c>
      <c r="D134" s="97" t="s">
        <v>135</v>
      </c>
      <c r="E134" s="106" t="s">
        <v>28</v>
      </c>
      <c r="F134" s="106" t="s">
        <v>28</v>
      </c>
      <c r="G134" s="106" t="s">
        <v>28</v>
      </c>
      <c r="I134" s="106" t="s">
        <v>50</v>
      </c>
      <c r="J134" s="107" t="s">
        <v>50</v>
      </c>
    </row>
    <row r="135" spans="1:10" x14ac:dyDescent="0.25">
      <c r="A135" s="95">
        <v>43599</v>
      </c>
      <c r="B135" s="96">
        <v>134</v>
      </c>
      <c r="C135" s="96">
        <v>1051</v>
      </c>
      <c r="D135" s="97" t="s">
        <v>135</v>
      </c>
      <c r="E135" s="106" t="s">
        <v>49</v>
      </c>
      <c r="F135" s="106" t="s">
        <v>49</v>
      </c>
      <c r="G135" s="106" t="s">
        <v>28</v>
      </c>
      <c r="I135" s="106" t="s">
        <v>50</v>
      </c>
      <c r="J135" s="107" t="s">
        <v>50</v>
      </c>
    </row>
    <row r="136" spans="1:10" x14ac:dyDescent="0.25">
      <c r="A136" s="95">
        <v>43600</v>
      </c>
      <c r="B136" s="96">
        <v>135</v>
      </c>
      <c r="C136" s="96">
        <v>1110</v>
      </c>
      <c r="D136" s="97" t="s">
        <v>135</v>
      </c>
      <c r="E136" s="106" t="s">
        <v>28</v>
      </c>
      <c r="F136" s="106" t="s">
        <v>28</v>
      </c>
      <c r="G136" s="106" t="s">
        <v>28</v>
      </c>
      <c r="I136" s="106" t="s">
        <v>50</v>
      </c>
      <c r="J136" s="107" t="s">
        <v>50</v>
      </c>
    </row>
    <row r="137" spans="1:10" x14ac:dyDescent="0.25">
      <c r="A137" s="95">
        <v>43601</v>
      </c>
      <c r="B137" s="96">
        <v>136</v>
      </c>
      <c r="C137" s="96">
        <v>1116</v>
      </c>
      <c r="D137" s="97" t="s">
        <v>135</v>
      </c>
      <c r="E137" s="106" t="s">
        <v>28</v>
      </c>
      <c r="F137" s="106" t="s">
        <v>28</v>
      </c>
      <c r="G137" s="106" t="s">
        <v>28</v>
      </c>
      <c r="I137" s="106" t="s">
        <v>50</v>
      </c>
      <c r="J137" s="107" t="s">
        <v>50</v>
      </c>
    </row>
    <row r="138" spans="1:10" x14ac:dyDescent="0.25">
      <c r="A138" s="95">
        <v>43602</v>
      </c>
      <c r="B138" s="96">
        <v>137</v>
      </c>
      <c r="C138" s="96">
        <v>1052</v>
      </c>
      <c r="D138" s="97" t="str">
        <f>'NEPH &amp; CLAP'!D138</f>
        <v>JM</v>
      </c>
      <c r="E138" s="106" t="s">
        <v>49</v>
      </c>
      <c r="F138" s="106" t="s">
        <v>49</v>
      </c>
      <c r="G138" s="106" t="s">
        <v>28</v>
      </c>
      <c r="I138" s="106" t="s">
        <v>50</v>
      </c>
      <c r="J138" s="107" t="s">
        <v>50</v>
      </c>
    </row>
    <row r="139" spans="1:10" x14ac:dyDescent="0.25">
      <c r="A139" s="95">
        <v>43603</v>
      </c>
      <c r="B139" s="96">
        <v>138</v>
      </c>
      <c r="C139" s="96">
        <v>1100</v>
      </c>
      <c r="D139" s="97" t="s">
        <v>135</v>
      </c>
      <c r="E139" s="106" t="s">
        <v>28</v>
      </c>
      <c r="F139" s="106" t="s">
        <v>28</v>
      </c>
      <c r="G139" s="106" t="s">
        <v>28</v>
      </c>
      <c r="I139" s="106" t="s">
        <v>50</v>
      </c>
      <c r="J139" s="107" t="s">
        <v>50</v>
      </c>
    </row>
    <row r="140" spans="1:10" x14ac:dyDescent="0.25">
      <c r="A140" s="95">
        <v>43604</v>
      </c>
      <c r="B140" s="96">
        <v>139</v>
      </c>
      <c r="C140" s="96">
        <v>1143</v>
      </c>
      <c r="D140" s="97" t="s">
        <v>135</v>
      </c>
      <c r="E140" s="106" t="s">
        <v>28</v>
      </c>
      <c r="F140" s="106" t="s">
        <v>28</v>
      </c>
      <c r="G140" s="106" t="s">
        <v>28</v>
      </c>
      <c r="I140" s="106" t="s">
        <v>50</v>
      </c>
      <c r="J140" s="107" t="s">
        <v>50</v>
      </c>
    </row>
    <row r="141" spans="1:10" x14ac:dyDescent="0.25">
      <c r="A141" s="95">
        <v>43605</v>
      </c>
      <c r="B141" s="96">
        <v>140</v>
      </c>
      <c r="C141" s="96">
        <v>1110</v>
      </c>
      <c r="D141" s="97" t="s">
        <v>135</v>
      </c>
      <c r="E141" s="106" t="s">
        <v>49</v>
      </c>
      <c r="F141" s="106" t="s">
        <v>154</v>
      </c>
      <c r="G141" s="106" t="s">
        <v>28</v>
      </c>
      <c r="I141" s="106" t="s">
        <v>50</v>
      </c>
      <c r="J141" s="107" t="s">
        <v>50</v>
      </c>
    </row>
    <row r="142" spans="1:10" x14ac:dyDescent="0.25">
      <c r="A142" s="95">
        <v>43606</v>
      </c>
      <c r="B142" s="96">
        <v>141</v>
      </c>
      <c r="C142" s="96">
        <v>1105</v>
      </c>
      <c r="D142" s="97" t="s">
        <v>135</v>
      </c>
      <c r="E142" s="106" t="s">
        <v>49</v>
      </c>
      <c r="F142" s="106" t="s">
        <v>49</v>
      </c>
      <c r="G142" s="106" t="s">
        <v>28</v>
      </c>
      <c r="I142" s="106" t="s">
        <v>50</v>
      </c>
      <c r="J142" s="107" t="s">
        <v>50</v>
      </c>
    </row>
    <row r="143" spans="1:10" x14ac:dyDescent="0.25">
      <c r="A143" s="95">
        <v>43607</v>
      </c>
      <c r="B143" s="96">
        <v>142</v>
      </c>
      <c r="C143" s="96">
        <v>1057</v>
      </c>
      <c r="D143" s="97" t="s">
        <v>135</v>
      </c>
      <c r="E143" s="106" t="s">
        <v>49</v>
      </c>
      <c r="F143" s="106" t="s">
        <v>49</v>
      </c>
      <c r="G143" s="106" t="s">
        <v>28</v>
      </c>
      <c r="I143" s="106" t="s">
        <v>50</v>
      </c>
      <c r="J143" s="107" t="s">
        <v>50</v>
      </c>
    </row>
    <row r="144" spans="1:10" x14ac:dyDescent="0.25">
      <c r="A144" s="95">
        <v>43608</v>
      </c>
      <c r="B144" s="96">
        <v>143</v>
      </c>
      <c r="C144" s="96">
        <v>1057</v>
      </c>
      <c r="D144" s="97" t="str">
        <f>'NEPH &amp; CLAP'!D144</f>
        <v>JM</v>
      </c>
      <c r="E144" s="106" t="s">
        <v>28</v>
      </c>
      <c r="F144" s="106" t="s">
        <v>28</v>
      </c>
      <c r="G144" s="106" t="s">
        <v>28</v>
      </c>
      <c r="I144" s="106" t="s">
        <v>50</v>
      </c>
      <c r="J144" s="107" t="s">
        <v>50</v>
      </c>
    </row>
    <row r="145" spans="1:10" x14ac:dyDescent="0.25">
      <c r="A145" s="95">
        <v>43609</v>
      </c>
      <c r="B145" s="96">
        <v>144</v>
      </c>
      <c r="C145" s="96">
        <v>1103</v>
      </c>
      <c r="D145" s="97" t="s">
        <v>135</v>
      </c>
      <c r="E145" s="106" t="s">
        <v>49</v>
      </c>
      <c r="F145" s="106" t="s">
        <v>49</v>
      </c>
      <c r="G145" s="106" t="s">
        <v>28</v>
      </c>
      <c r="I145" s="106" t="s">
        <v>50</v>
      </c>
      <c r="J145" s="107" t="s">
        <v>50</v>
      </c>
    </row>
    <row r="146" spans="1:10" x14ac:dyDescent="0.25">
      <c r="A146" s="95">
        <v>43610</v>
      </c>
      <c r="B146" s="96">
        <v>145</v>
      </c>
      <c r="C146" s="96">
        <v>1131</v>
      </c>
      <c r="D146" s="97" t="s">
        <v>135</v>
      </c>
      <c r="E146" s="106" t="s">
        <v>28</v>
      </c>
      <c r="F146" s="106" t="s">
        <v>28</v>
      </c>
      <c r="G146" s="106" t="s">
        <v>28</v>
      </c>
      <c r="I146" s="106" t="s">
        <v>50</v>
      </c>
      <c r="J146" s="107" t="s">
        <v>50</v>
      </c>
    </row>
    <row r="147" spans="1:10" x14ac:dyDescent="0.25">
      <c r="A147" s="95">
        <v>43611</v>
      </c>
      <c r="B147" s="96">
        <v>146</v>
      </c>
      <c r="C147" s="96">
        <v>1115</v>
      </c>
      <c r="D147" s="97" t="s">
        <v>135</v>
      </c>
      <c r="E147" s="106" t="s">
        <v>28</v>
      </c>
      <c r="F147" s="106" t="s">
        <v>28</v>
      </c>
      <c r="G147" s="106" t="s">
        <v>28</v>
      </c>
      <c r="I147" s="106" t="s">
        <v>50</v>
      </c>
      <c r="J147" s="107" t="s">
        <v>50</v>
      </c>
    </row>
    <row r="148" spans="1:10" x14ac:dyDescent="0.25">
      <c r="A148" s="95">
        <v>43612</v>
      </c>
      <c r="B148" s="96">
        <v>147</v>
      </c>
      <c r="C148" s="96">
        <v>1053</v>
      </c>
      <c r="D148" s="97" t="s">
        <v>135</v>
      </c>
      <c r="E148" s="106" t="s">
        <v>49</v>
      </c>
      <c r="F148" s="106" t="s">
        <v>49</v>
      </c>
      <c r="G148" s="106" t="s">
        <v>28</v>
      </c>
      <c r="I148" s="106" t="s">
        <v>50</v>
      </c>
      <c r="J148" s="107" t="s">
        <v>50</v>
      </c>
    </row>
    <row r="149" spans="1:10" x14ac:dyDescent="0.25">
      <c r="A149" s="95">
        <v>43613</v>
      </c>
      <c r="B149" s="96">
        <v>148</v>
      </c>
      <c r="C149" s="96">
        <v>1100</v>
      </c>
      <c r="D149" s="97" t="s">
        <v>135</v>
      </c>
      <c r="E149" s="106" t="s">
        <v>49</v>
      </c>
      <c r="F149" s="106" t="s">
        <v>49</v>
      </c>
      <c r="G149" s="106" t="s">
        <v>28</v>
      </c>
      <c r="I149" s="106" t="s">
        <v>50</v>
      </c>
      <c r="J149" s="107" t="s">
        <v>50</v>
      </c>
    </row>
    <row r="150" spans="1:10" x14ac:dyDescent="0.25">
      <c r="A150" s="95">
        <v>43614</v>
      </c>
      <c r="B150" s="96">
        <v>149</v>
      </c>
      <c r="C150" s="96">
        <v>1054</v>
      </c>
      <c r="D150" s="97" t="str">
        <f>'NEPH &amp; CLAP'!D150</f>
        <v>JM</v>
      </c>
      <c r="E150" s="106" t="s">
        <v>49</v>
      </c>
      <c r="F150" s="106" t="s">
        <v>49</v>
      </c>
      <c r="G150" s="106" t="s">
        <v>28</v>
      </c>
      <c r="I150" s="106" t="s">
        <v>50</v>
      </c>
      <c r="J150" s="107" t="s">
        <v>50</v>
      </c>
    </row>
    <row r="151" spans="1:10" x14ac:dyDescent="0.25">
      <c r="A151" s="95">
        <v>43615</v>
      </c>
      <c r="B151" s="96">
        <v>150</v>
      </c>
      <c r="C151" s="96">
        <v>1057</v>
      </c>
      <c r="D151" s="97" t="s">
        <v>135</v>
      </c>
      <c r="E151" s="106" t="s">
        <v>49</v>
      </c>
      <c r="F151" s="106" t="s">
        <v>49</v>
      </c>
      <c r="G151" s="106" t="s">
        <v>28</v>
      </c>
      <c r="I151" s="106" t="s">
        <v>50</v>
      </c>
      <c r="J151" s="107" t="s">
        <v>50</v>
      </c>
    </row>
    <row r="152" spans="1:10" x14ac:dyDescent="0.25">
      <c r="A152" s="95">
        <v>43616</v>
      </c>
      <c r="B152" s="96">
        <v>151</v>
      </c>
      <c r="C152" s="96">
        <v>1100</v>
      </c>
      <c r="D152" s="97" t="s">
        <v>135</v>
      </c>
      <c r="E152" s="106" t="s">
        <v>49</v>
      </c>
      <c r="F152" s="106" t="s">
        <v>49</v>
      </c>
      <c r="G152" s="106" t="s">
        <v>28</v>
      </c>
      <c r="I152" s="106" t="s">
        <v>50</v>
      </c>
      <c r="J152" s="107" t="s">
        <v>50</v>
      </c>
    </row>
    <row r="153" spans="1:10" x14ac:dyDescent="0.25">
      <c r="A153" s="95">
        <v>43617</v>
      </c>
      <c r="B153" s="96">
        <v>152</v>
      </c>
      <c r="C153" s="96">
        <v>1045</v>
      </c>
      <c r="D153" s="97" t="str">
        <f>'NEPH &amp; CLAP'!D153</f>
        <v>JM</v>
      </c>
      <c r="E153" s="106" t="s">
        <v>49</v>
      </c>
      <c r="F153" s="106" t="s">
        <v>49</v>
      </c>
      <c r="G153" s="106" t="s">
        <v>28</v>
      </c>
      <c r="I153" s="106" t="s">
        <v>50</v>
      </c>
      <c r="J153" s="107" t="s">
        <v>50</v>
      </c>
    </row>
    <row r="154" spans="1:10" x14ac:dyDescent="0.25">
      <c r="A154" s="95">
        <v>43618</v>
      </c>
      <c r="B154" s="96">
        <v>153</v>
      </c>
      <c r="C154" s="96">
        <v>1000</v>
      </c>
      <c r="D154" s="97" t="s">
        <v>135</v>
      </c>
      <c r="E154" s="106" t="s">
        <v>49</v>
      </c>
      <c r="F154" s="106" t="s">
        <v>49</v>
      </c>
      <c r="G154" s="106" t="s">
        <v>28</v>
      </c>
      <c r="I154" s="106" t="s">
        <v>50</v>
      </c>
      <c r="J154" s="107" t="s">
        <v>50</v>
      </c>
    </row>
    <row r="155" spans="1:10" x14ac:dyDescent="0.25">
      <c r="A155" s="95">
        <v>43619</v>
      </c>
      <c r="B155" s="96">
        <v>154</v>
      </c>
      <c r="C155" s="96">
        <v>1111</v>
      </c>
      <c r="D155" s="97" t="s">
        <v>135</v>
      </c>
      <c r="E155" s="106" t="s">
        <v>49</v>
      </c>
      <c r="F155" s="106" t="s">
        <v>49</v>
      </c>
      <c r="G155" s="106" t="s">
        <v>28</v>
      </c>
      <c r="I155" s="106" t="s">
        <v>50</v>
      </c>
      <c r="J155" s="107" t="s">
        <v>50</v>
      </c>
    </row>
    <row r="156" spans="1:10" x14ac:dyDescent="0.25">
      <c r="A156" s="95">
        <v>43620</v>
      </c>
      <c r="B156" s="96">
        <v>155</v>
      </c>
      <c r="C156" s="96">
        <v>1107</v>
      </c>
      <c r="D156" s="97" t="str">
        <f>'NEPH &amp; CLAP'!D156</f>
        <v>JM</v>
      </c>
      <c r="E156" s="106" t="s">
        <v>49</v>
      </c>
      <c r="F156" s="106" t="s">
        <v>49</v>
      </c>
      <c r="G156" s="106" t="s">
        <v>28</v>
      </c>
      <c r="I156" s="106" t="s">
        <v>50</v>
      </c>
      <c r="J156" s="107" t="s">
        <v>50</v>
      </c>
    </row>
    <row r="157" spans="1:10" x14ac:dyDescent="0.25">
      <c r="A157" s="95">
        <v>43621</v>
      </c>
      <c r="B157" s="96">
        <v>156</v>
      </c>
      <c r="C157" s="96">
        <v>1055</v>
      </c>
      <c r="D157" s="97" t="s">
        <v>135</v>
      </c>
      <c r="E157" s="106" t="s">
        <v>28</v>
      </c>
      <c r="F157" s="106" t="s">
        <v>28</v>
      </c>
      <c r="G157" s="106" t="s">
        <v>28</v>
      </c>
      <c r="I157" s="106" t="s">
        <v>50</v>
      </c>
      <c r="J157" s="107" t="s">
        <v>50</v>
      </c>
    </row>
    <row r="158" spans="1:10" x14ac:dyDescent="0.25">
      <c r="A158" s="95">
        <v>43622</v>
      </c>
      <c r="B158" s="96">
        <v>157</v>
      </c>
      <c r="C158" s="96">
        <v>855</v>
      </c>
      <c r="D158" s="97" t="s">
        <v>135</v>
      </c>
      <c r="E158" s="106" t="s">
        <v>49</v>
      </c>
      <c r="F158" s="106" t="s">
        <v>49</v>
      </c>
      <c r="G158" s="106" t="s">
        <v>28</v>
      </c>
      <c r="I158" s="106" t="s">
        <v>50</v>
      </c>
      <c r="J158" s="107" t="s">
        <v>50</v>
      </c>
    </row>
    <row r="159" spans="1:10" x14ac:dyDescent="0.25">
      <c r="A159" s="95">
        <v>43623</v>
      </c>
      <c r="B159" s="96">
        <v>158</v>
      </c>
      <c r="C159" s="96">
        <v>900</v>
      </c>
      <c r="D159" s="97" t="s">
        <v>167</v>
      </c>
      <c r="E159" s="106" t="s">
        <v>49</v>
      </c>
      <c r="F159" s="106" t="s">
        <v>49</v>
      </c>
      <c r="G159" s="106" t="s">
        <v>28</v>
      </c>
      <c r="I159" s="106" t="s">
        <v>50</v>
      </c>
      <c r="J159" s="107" t="s">
        <v>50</v>
      </c>
    </row>
    <row r="160" spans="1:10" x14ac:dyDescent="0.25">
      <c r="A160" s="95">
        <v>43624</v>
      </c>
      <c r="B160" s="96">
        <v>159</v>
      </c>
      <c r="C160" s="96">
        <v>1105</v>
      </c>
      <c r="D160" s="97" t="s">
        <v>135</v>
      </c>
      <c r="E160" s="106" t="s">
        <v>49</v>
      </c>
      <c r="F160" s="106" t="s">
        <v>49</v>
      </c>
      <c r="G160" s="106" t="s">
        <v>28</v>
      </c>
      <c r="I160" s="106" t="s">
        <v>50</v>
      </c>
      <c r="J160" s="107" t="s">
        <v>50</v>
      </c>
    </row>
    <row r="161" spans="1:13" x14ac:dyDescent="0.25">
      <c r="A161" s="95">
        <v>43625</v>
      </c>
      <c r="B161" s="96">
        <v>160</v>
      </c>
      <c r="C161" s="96">
        <f>'NEPH &amp; CLAP'!C161</f>
        <v>1057</v>
      </c>
      <c r="D161" s="97" t="str">
        <f>'NEPH &amp; CLAP'!D161</f>
        <v>JM</v>
      </c>
      <c r="E161" s="106" t="s">
        <v>28</v>
      </c>
      <c r="F161" s="106" t="s">
        <v>28</v>
      </c>
      <c r="G161" s="106" t="s">
        <v>28</v>
      </c>
      <c r="I161" s="106" t="s">
        <v>50</v>
      </c>
      <c r="J161" s="107" t="s">
        <v>50</v>
      </c>
    </row>
    <row r="162" spans="1:13" x14ac:dyDescent="0.25">
      <c r="A162" s="95">
        <v>43626</v>
      </c>
      <c r="B162" s="96">
        <v>161</v>
      </c>
      <c r="C162" s="96">
        <v>1103</v>
      </c>
      <c r="D162" s="97" t="s">
        <v>135</v>
      </c>
      <c r="E162" s="106" t="s">
        <v>49</v>
      </c>
      <c r="F162" s="106" t="s">
        <v>49</v>
      </c>
      <c r="G162" s="106" t="s">
        <v>28</v>
      </c>
      <c r="I162" s="106" t="s">
        <v>50</v>
      </c>
      <c r="J162" s="107" t="s">
        <v>50</v>
      </c>
    </row>
    <row r="163" spans="1:13" x14ac:dyDescent="0.25">
      <c r="A163" s="95">
        <v>43627</v>
      </c>
      <c r="B163" s="96">
        <v>162</v>
      </c>
      <c r="C163" s="96">
        <v>1126</v>
      </c>
      <c r="D163" s="97" t="s">
        <v>135</v>
      </c>
      <c r="E163" s="106" t="s">
        <v>57</v>
      </c>
      <c r="F163" s="106" t="s">
        <v>57</v>
      </c>
      <c r="G163" s="106" t="s">
        <v>28</v>
      </c>
      <c r="I163" s="106" t="s">
        <v>50</v>
      </c>
      <c r="J163" s="107" t="s">
        <v>50</v>
      </c>
    </row>
    <row r="164" spans="1:13" x14ac:dyDescent="0.25">
      <c r="A164" s="95">
        <v>43628</v>
      </c>
      <c r="B164" s="96">
        <v>163</v>
      </c>
      <c r="C164" s="96">
        <v>1103</v>
      </c>
      <c r="D164" s="97" t="s">
        <v>135</v>
      </c>
      <c r="E164" s="106" t="s">
        <v>28</v>
      </c>
      <c r="F164" s="106" t="s">
        <v>28</v>
      </c>
      <c r="G164" s="106" t="s">
        <v>28</v>
      </c>
      <c r="I164" s="106" t="s">
        <v>50</v>
      </c>
      <c r="J164" s="107" t="s">
        <v>50</v>
      </c>
    </row>
    <row r="165" spans="1:13" x14ac:dyDescent="0.25">
      <c r="A165" s="95">
        <v>43629</v>
      </c>
      <c r="B165" s="96">
        <v>164</v>
      </c>
      <c r="C165" s="96">
        <v>1053</v>
      </c>
      <c r="D165" s="97" t="s">
        <v>135</v>
      </c>
      <c r="E165" s="106" t="s">
        <v>28</v>
      </c>
      <c r="F165" s="106" t="s">
        <v>28</v>
      </c>
      <c r="G165" s="106" t="s">
        <v>28</v>
      </c>
      <c r="I165" s="106" t="s">
        <v>50</v>
      </c>
      <c r="J165" s="107" t="s">
        <v>50</v>
      </c>
    </row>
    <row r="166" spans="1:13" x14ac:dyDescent="0.25">
      <c r="A166" s="95">
        <v>43630</v>
      </c>
      <c r="B166" s="96">
        <v>165</v>
      </c>
      <c r="C166" s="96">
        <v>1102</v>
      </c>
      <c r="D166" s="97" t="str">
        <f>'NEPH &amp; CLAP'!D166</f>
        <v>JM</v>
      </c>
      <c r="E166" s="106" t="s">
        <v>28</v>
      </c>
      <c r="F166" s="106" t="s">
        <v>28</v>
      </c>
      <c r="G166" s="106" t="s">
        <v>28</v>
      </c>
      <c r="I166" s="106" t="s">
        <v>50</v>
      </c>
      <c r="J166" s="107" t="s">
        <v>50</v>
      </c>
    </row>
    <row r="167" spans="1:13" x14ac:dyDescent="0.25">
      <c r="A167" s="95">
        <v>43631</v>
      </c>
      <c r="B167" s="96">
        <v>166</v>
      </c>
      <c r="C167" s="96">
        <v>1040</v>
      </c>
      <c r="D167" s="97" t="s">
        <v>135</v>
      </c>
      <c r="E167" s="106" t="s">
        <v>28</v>
      </c>
      <c r="F167" s="106" t="s">
        <v>28</v>
      </c>
      <c r="G167" s="106" t="s">
        <v>28</v>
      </c>
      <c r="I167" s="106" t="s">
        <v>50</v>
      </c>
      <c r="J167" s="107" t="s">
        <v>50</v>
      </c>
    </row>
    <row r="168" spans="1:13" x14ac:dyDescent="0.25">
      <c r="A168" s="95">
        <v>43632</v>
      </c>
      <c r="B168" s="96">
        <v>167</v>
      </c>
      <c r="C168" s="96">
        <v>954</v>
      </c>
      <c r="D168" s="97" t="s">
        <v>135</v>
      </c>
      <c r="E168" s="106" t="s">
        <v>28</v>
      </c>
      <c r="F168" s="106" t="s">
        <v>28</v>
      </c>
      <c r="G168" s="106" t="s">
        <v>28</v>
      </c>
      <c r="I168" s="106" t="s">
        <v>50</v>
      </c>
      <c r="J168" s="107" t="s">
        <v>50</v>
      </c>
    </row>
    <row r="169" spans="1:13" x14ac:dyDescent="0.25">
      <c r="A169" s="95">
        <v>43633</v>
      </c>
      <c r="B169" s="96">
        <v>168</v>
      </c>
      <c r="C169" s="96">
        <v>1057</v>
      </c>
      <c r="D169" s="97" t="str">
        <f>'NEPH &amp; CLAP'!D169</f>
        <v>JM</v>
      </c>
      <c r="E169" s="106" t="s">
        <v>49</v>
      </c>
      <c r="F169" s="106" t="s">
        <v>49</v>
      </c>
      <c r="G169" s="106" t="s">
        <v>28</v>
      </c>
      <c r="I169" s="106" t="s">
        <v>50</v>
      </c>
      <c r="J169" s="107" t="s">
        <v>50</v>
      </c>
      <c r="L169" s="106"/>
    </row>
    <row r="170" spans="1:13" x14ac:dyDescent="0.25">
      <c r="A170" s="95">
        <v>43634</v>
      </c>
      <c r="B170" s="96">
        <v>169</v>
      </c>
      <c r="C170" s="96">
        <v>1200</v>
      </c>
      <c r="D170" s="97" t="s">
        <v>135</v>
      </c>
      <c r="E170" s="106" t="s">
        <v>28</v>
      </c>
      <c r="F170" s="106" t="s">
        <v>28</v>
      </c>
      <c r="G170" s="106" t="s">
        <v>28</v>
      </c>
      <c r="I170" s="106" t="s">
        <v>50</v>
      </c>
      <c r="J170" s="107" t="s">
        <v>50</v>
      </c>
      <c r="L170" s="106"/>
    </row>
    <row r="171" spans="1:13" x14ac:dyDescent="0.25">
      <c r="A171" s="95">
        <v>43635</v>
      </c>
      <c r="B171" s="96">
        <v>170</v>
      </c>
      <c r="C171" s="96">
        <v>1030</v>
      </c>
      <c r="D171" s="97" t="s">
        <v>135</v>
      </c>
      <c r="E171" s="106" t="s">
        <v>49</v>
      </c>
      <c r="F171" s="106" t="s">
        <v>49</v>
      </c>
      <c r="G171" s="106" t="s">
        <v>28</v>
      </c>
      <c r="I171" s="106" t="s">
        <v>50</v>
      </c>
      <c r="J171" s="107" t="s">
        <v>50</v>
      </c>
    </row>
    <row r="172" spans="1:13" x14ac:dyDescent="0.25">
      <c r="A172" s="95">
        <v>43636</v>
      </c>
      <c r="B172" s="96">
        <v>171</v>
      </c>
      <c r="C172" s="96">
        <v>1055</v>
      </c>
      <c r="D172" s="97" t="str">
        <f>'NEPH &amp; CLAP'!D172</f>
        <v>JM</v>
      </c>
      <c r="E172" s="106" t="s">
        <v>28</v>
      </c>
      <c r="F172" s="106" t="s">
        <v>28</v>
      </c>
      <c r="G172" s="106" t="s">
        <v>28</v>
      </c>
      <c r="I172" s="106" t="s">
        <v>50</v>
      </c>
      <c r="J172" s="107" t="s">
        <v>50</v>
      </c>
    </row>
    <row r="173" spans="1:13" x14ac:dyDescent="0.25">
      <c r="A173" s="95">
        <v>43637</v>
      </c>
      <c r="B173" s="96">
        <v>172</v>
      </c>
      <c r="C173" s="96">
        <v>1100</v>
      </c>
      <c r="D173" s="97" t="s">
        <v>135</v>
      </c>
      <c r="E173" s="106" t="s">
        <v>28</v>
      </c>
      <c r="F173" s="106" t="s">
        <v>28</v>
      </c>
      <c r="G173" s="106" t="s">
        <v>28</v>
      </c>
      <c r="I173" s="106" t="s">
        <v>50</v>
      </c>
      <c r="J173" s="107" t="s">
        <v>50</v>
      </c>
    </row>
    <row r="174" spans="1:13" x14ac:dyDescent="0.25">
      <c r="A174" s="95">
        <v>43638</v>
      </c>
      <c r="B174" s="96">
        <v>173</v>
      </c>
      <c r="C174" s="96">
        <v>1055</v>
      </c>
      <c r="D174" s="97" t="s">
        <v>135</v>
      </c>
      <c r="E174" s="106" t="s">
        <v>28</v>
      </c>
      <c r="F174" s="106" t="s">
        <v>28</v>
      </c>
      <c r="G174" s="106" t="s">
        <v>28</v>
      </c>
      <c r="I174" s="106" t="s">
        <v>50</v>
      </c>
      <c r="J174" s="107" t="s">
        <v>50</v>
      </c>
      <c r="L174" s="106"/>
      <c r="M174" s="106"/>
    </row>
    <row r="175" spans="1:13" x14ac:dyDescent="0.25">
      <c r="A175" s="95">
        <v>43639</v>
      </c>
      <c r="B175" s="96">
        <v>174</v>
      </c>
      <c r="C175" s="96">
        <v>1024</v>
      </c>
      <c r="D175" s="97" t="s">
        <v>135</v>
      </c>
      <c r="E175" s="106" t="s">
        <v>28</v>
      </c>
      <c r="F175" s="106" t="s">
        <v>28</v>
      </c>
      <c r="G175" s="106" t="s">
        <v>28</v>
      </c>
      <c r="I175" s="106" t="s">
        <v>50</v>
      </c>
      <c r="J175" s="107" t="s">
        <v>50</v>
      </c>
    </row>
    <row r="176" spans="1:13" x14ac:dyDescent="0.25">
      <c r="A176" s="95">
        <v>43640</v>
      </c>
      <c r="B176" s="96">
        <v>175</v>
      </c>
      <c r="C176" s="96">
        <v>1054</v>
      </c>
      <c r="D176" s="97" t="s">
        <v>135</v>
      </c>
      <c r="E176" s="106" t="s">
        <v>28</v>
      </c>
      <c r="F176" s="106" t="s">
        <v>28</v>
      </c>
      <c r="G176" s="106" t="s">
        <v>28</v>
      </c>
      <c r="I176" s="106" t="s">
        <v>50</v>
      </c>
      <c r="J176" s="107" t="s">
        <v>50</v>
      </c>
      <c r="L176" s="106"/>
    </row>
    <row r="177" spans="1:12" x14ac:dyDescent="0.25">
      <c r="A177" s="95">
        <v>43641</v>
      </c>
      <c r="B177" s="96">
        <v>176</v>
      </c>
      <c r="C177" s="96">
        <v>1100</v>
      </c>
      <c r="D177" s="97" t="s">
        <v>135</v>
      </c>
      <c r="E177" s="106" t="s">
        <v>28</v>
      </c>
      <c r="F177" s="106" t="s">
        <v>142</v>
      </c>
      <c r="G177" s="106" t="s">
        <v>28</v>
      </c>
      <c r="I177" s="106" t="s">
        <v>50</v>
      </c>
      <c r="J177" s="107" t="s">
        <v>50</v>
      </c>
      <c r="L177" s="106"/>
    </row>
    <row r="178" spans="1:12" x14ac:dyDescent="0.25">
      <c r="A178" s="95">
        <v>43642</v>
      </c>
      <c r="B178" s="96">
        <v>177</v>
      </c>
      <c r="C178" s="96">
        <v>1055</v>
      </c>
      <c r="D178" s="97" t="s">
        <v>135</v>
      </c>
      <c r="E178" s="106" t="s">
        <v>28</v>
      </c>
      <c r="F178" s="106" t="s">
        <v>28</v>
      </c>
      <c r="G178" s="106" t="s">
        <v>28</v>
      </c>
      <c r="I178" s="106" t="s">
        <v>50</v>
      </c>
      <c r="J178" s="107" t="s">
        <v>50</v>
      </c>
      <c r="L178" s="106"/>
    </row>
    <row r="179" spans="1:12" x14ac:dyDescent="0.25">
      <c r="A179" s="95">
        <v>43643</v>
      </c>
      <c r="B179" s="96">
        <v>178</v>
      </c>
      <c r="C179" s="96">
        <v>1050</v>
      </c>
      <c r="D179" s="97" t="s">
        <v>135</v>
      </c>
      <c r="E179" s="106" t="s">
        <v>28</v>
      </c>
      <c r="F179" s="106" t="s">
        <v>28</v>
      </c>
      <c r="G179" s="106" t="s">
        <v>28</v>
      </c>
      <c r="I179" s="106" t="s">
        <v>50</v>
      </c>
      <c r="J179" s="107" t="s">
        <v>50</v>
      </c>
      <c r="L179" s="106"/>
    </row>
    <row r="180" spans="1:12" x14ac:dyDescent="0.25">
      <c r="A180" s="95">
        <v>43644</v>
      </c>
      <c r="B180" s="96">
        <v>179</v>
      </c>
      <c r="C180" s="96">
        <v>1117</v>
      </c>
      <c r="D180" s="97" t="s">
        <v>135</v>
      </c>
      <c r="E180" s="106" t="s">
        <v>28</v>
      </c>
      <c r="F180" s="106" t="s">
        <v>28</v>
      </c>
      <c r="G180" s="106" t="s">
        <v>28</v>
      </c>
      <c r="I180" s="106" t="s">
        <v>50</v>
      </c>
      <c r="J180" s="107" t="s">
        <v>50</v>
      </c>
    </row>
    <row r="181" spans="1:12" x14ac:dyDescent="0.25">
      <c r="A181" s="95">
        <v>43645</v>
      </c>
      <c r="B181" s="96">
        <v>180</v>
      </c>
      <c r="C181" s="96">
        <v>1038</v>
      </c>
      <c r="D181" s="97" t="s">
        <v>135</v>
      </c>
      <c r="E181" s="106" t="s">
        <v>28</v>
      </c>
      <c r="F181" s="106" t="s">
        <v>28</v>
      </c>
      <c r="G181" s="106" t="s">
        <v>28</v>
      </c>
      <c r="I181" s="106" t="s">
        <v>50</v>
      </c>
      <c r="J181" s="107" t="s">
        <v>50</v>
      </c>
    </row>
    <row r="182" spans="1:12" x14ac:dyDescent="0.25">
      <c r="A182" s="95">
        <v>43646</v>
      </c>
      <c r="B182" s="96">
        <v>181</v>
      </c>
      <c r="C182" s="96">
        <v>1120</v>
      </c>
      <c r="D182" s="97" t="s">
        <v>135</v>
      </c>
      <c r="E182" s="106" t="s">
        <v>28</v>
      </c>
      <c r="F182" s="106" t="s">
        <v>28</v>
      </c>
      <c r="G182" s="106" t="s">
        <v>28</v>
      </c>
      <c r="I182" s="106" t="s">
        <v>50</v>
      </c>
      <c r="J182" s="107" t="s">
        <v>50</v>
      </c>
    </row>
    <row r="183" spans="1:12" x14ac:dyDescent="0.25">
      <c r="A183" s="95">
        <v>43647</v>
      </c>
      <c r="B183" s="96">
        <v>182</v>
      </c>
      <c r="C183" s="96">
        <v>1043</v>
      </c>
      <c r="D183" s="97" t="s">
        <v>135</v>
      </c>
      <c r="E183" s="106" t="s">
        <v>28</v>
      </c>
      <c r="F183" s="106" t="s">
        <v>28</v>
      </c>
      <c r="G183" s="106" t="s">
        <v>28</v>
      </c>
      <c r="I183" s="106" t="s">
        <v>50</v>
      </c>
      <c r="J183" s="107" t="s">
        <v>50</v>
      </c>
    </row>
    <row r="184" spans="1:12" x14ac:dyDescent="0.25">
      <c r="A184" s="95">
        <v>43648</v>
      </c>
      <c r="B184" s="96">
        <v>183</v>
      </c>
      <c r="C184" s="96">
        <v>1038</v>
      </c>
      <c r="D184" s="97" t="s">
        <v>135</v>
      </c>
      <c r="E184" s="106" t="s">
        <v>28</v>
      </c>
      <c r="F184" s="106" t="s">
        <v>28</v>
      </c>
      <c r="G184" s="106" t="s">
        <v>28</v>
      </c>
      <c r="I184" s="106" t="s">
        <v>50</v>
      </c>
      <c r="J184" s="107" t="s">
        <v>50</v>
      </c>
    </row>
    <row r="185" spans="1:12" x14ac:dyDescent="0.25">
      <c r="A185" s="95">
        <v>43649</v>
      </c>
      <c r="B185" s="96">
        <v>184</v>
      </c>
      <c r="C185" s="96">
        <v>1044</v>
      </c>
      <c r="D185" s="97" t="s">
        <v>135</v>
      </c>
      <c r="E185" s="106" t="s">
        <v>28</v>
      </c>
      <c r="F185" s="106" t="s">
        <v>28</v>
      </c>
      <c r="G185" s="106" t="s">
        <v>28</v>
      </c>
      <c r="I185" s="106" t="s">
        <v>50</v>
      </c>
      <c r="J185" s="107" t="s">
        <v>50</v>
      </c>
    </row>
    <row r="186" spans="1:12" x14ac:dyDescent="0.25">
      <c r="A186" s="95">
        <v>43650</v>
      </c>
      <c r="B186" s="96">
        <v>185</v>
      </c>
      <c r="C186" s="96">
        <v>1054</v>
      </c>
      <c r="D186" s="97" t="s">
        <v>135</v>
      </c>
      <c r="E186" s="106" t="s">
        <v>28</v>
      </c>
      <c r="F186" s="106" t="s">
        <v>28</v>
      </c>
      <c r="G186" s="106" t="s">
        <v>28</v>
      </c>
      <c r="I186" s="106" t="s">
        <v>50</v>
      </c>
      <c r="J186" s="107" t="s">
        <v>50</v>
      </c>
    </row>
    <row r="187" spans="1:12" x14ac:dyDescent="0.25">
      <c r="A187" s="95">
        <v>43651</v>
      </c>
      <c r="B187" s="96">
        <v>186</v>
      </c>
      <c r="C187" s="96">
        <v>1040</v>
      </c>
      <c r="D187" s="97" t="s">
        <v>135</v>
      </c>
      <c r="E187" s="106" t="s">
        <v>28</v>
      </c>
      <c r="F187" s="106" t="s">
        <v>28</v>
      </c>
      <c r="G187" s="106" t="s">
        <v>28</v>
      </c>
      <c r="I187" s="106" t="s">
        <v>50</v>
      </c>
      <c r="J187" s="107" t="s">
        <v>50</v>
      </c>
    </row>
    <row r="188" spans="1:12" x14ac:dyDescent="0.25">
      <c r="A188" s="95">
        <v>43652</v>
      </c>
      <c r="B188" s="96">
        <v>187</v>
      </c>
      <c r="C188" s="96">
        <v>1055</v>
      </c>
      <c r="D188" s="97" t="s">
        <v>135</v>
      </c>
      <c r="E188" s="106" t="s">
        <v>28</v>
      </c>
      <c r="F188" s="106" t="s">
        <v>28</v>
      </c>
      <c r="G188" s="106" t="s">
        <v>28</v>
      </c>
      <c r="H188" s="106" t="s">
        <v>28</v>
      </c>
      <c r="I188" s="106" t="s">
        <v>50</v>
      </c>
      <c r="J188" s="107" t="s">
        <v>50</v>
      </c>
    </row>
    <row r="189" spans="1:12" x14ac:dyDescent="0.25">
      <c r="A189" s="95">
        <v>43653</v>
      </c>
      <c r="B189" s="96">
        <v>188</v>
      </c>
      <c r="C189" s="96">
        <v>1026</v>
      </c>
      <c r="D189" s="97" t="s">
        <v>135</v>
      </c>
      <c r="E189" s="106" t="s">
        <v>28</v>
      </c>
      <c r="F189" s="106" t="s">
        <v>28</v>
      </c>
      <c r="G189" s="106" t="s">
        <v>28</v>
      </c>
      <c r="H189" s="106" t="s">
        <v>28</v>
      </c>
      <c r="I189" s="106" t="s">
        <v>50</v>
      </c>
      <c r="J189" s="107" t="s">
        <v>50</v>
      </c>
    </row>
    <row r="190" spans="1:12" x14ac:dyDescent="0.25">
      <c r="A190" s="95">
        <v>43654</v>
      </c>
      <c r="B190" s="96">
        <v>189</v>
      </c>
      <c r="C190" s="96">
        <v>1037</v>
      </c>
      <c r="D190" s="97" t="s">
        <v>135</v>
      </c>
      <c r="E190" s="106" t="s">
        <v>28</v>
      </c>
      <c r="F190" s="106" t="s">
        <v>28</v>
      </c>
      <c r="G190" s="106" t="s">
        <v>28</v>
      </c>
      <c r="H190" s="106" t="s">
        <v>28</v>
      </c>
      <c r="I190" s="106" t="s">
        <v>50</v>
      </c>
      <c r="J190" s="107" t="s">
        <v>50</v>
      </c>
    </row>
    <row r="191" spans="1:12" x14ac:dyDescent="0.25">
      <c r="A191" s="95">
        <v>43655</v>
      </c>
      <c r="B191" s="96">
        <v>190</v>
      </c>
      <c r="C191" s="96">
        <v>1052</v>
      </c>
      <c r="D191" s="97" t="s">
        <v>135</v>
      </c>
      <c r="E191" s="106" t="s">
        <v>28</v>
      </c>
      <c r="F191" s="106" t="s">
        <v>28</v>
      </c>
      <c r="G191" s="106" t="s">
        <v>28</v>
      </c>
      <c r="H191" s="106" t="s">
        <v>28</v>
      </c>
      <c r="I191" s="106" t="s">
        <v>50</v>
      </c>
      <c r="J191" s="107" t="s">
        <v>50</v>
      </c>
    </row>
    <row r="192" spans="1:12" x14ac:dyDescent="0.25">
      <c r="A192" s="95">
        <v>43656</v>
      </c>
      <c r="B192" s="96">
        <v>191</v>
      </c>
      <c r="C192" s="96">
        <v>1126</v>
      </c>
      <c r="D192" s="97" t="s">
        <v>135</v>
      </c>
      <c r="E192" s="106" t="s">
        <v>28</v>
      </c>
      <c r="F192" s="106" t="s">
        <v>28</v>
      </c>
      <c r="G192" s="106" t="s">
        <v>28</v>
      </c>
      <c r="H192" s="106" t="s">
        <v>28</v>
      </c>
      <c r="I192" s="106" t="s">
        <v>50</v>
      </c>
      <c r="J192" s="107" t="s">
        <v>50</v>
      </c>
      <c r="K192" s="103" t="s">
        <v>183</v>
      </c>
    </row>
    <row r="193" spans="1:11" x14ac:dyDescent="0.25">
      <c r="A193" s="95">
        <v>43657</v>
      </c>
      <c r="B193" s="96">
        <v>192</v>
      </c>
      <c r="C193" s="96">
        <v>1037</v>
      </c>
      <c r="D193" s="97" t="s">
        <v>135</v>
      </c>
      <c r="E193" s="106" t="s">
        <v>28</v>
      </c>
      <c r="F193" s="106" t="s">
        <v>28</v>
      </c>
      <c r="G193" s="106" t="s">
        <v>28</v>
      </c>
      <c r="H193" s="106" t="s">
        <v>28</v>
      </c>
      <c r="I193" s="106" t="s">
        <v>50</v>
      </c>
      <c r="J193" s="107" t="s">
        <v>50</v>
      </c>
    </row>
    <row r="194" spans="1:11" x14ac:dyDescent="0.25">
      <c r="A194" s="95">
        <v>43658</v>
      </c>
      <c r="B194" s="96">
        <v>193</v>
      </c>
      <c r="C194" s="96">
        <v>1100</v>
      </c>
      <c r="D194" s="97" t="s">
        <v>135</v>
      </c>
      <c r="E194" s="106" t="s">
        <v>28</v>
      </c>
      <c r="F194" s="106" t="s">
        <v>28</v>
      </c>
      <c r="G194" s="106" t="s">
        <v>28</v>
      </c>
      <c r="H194" s="106" t="s">
        <v>28</v>
      </c>
      <c r="I194" s="106" t="s">
        <v>50</v>
      </c>
      <c r="J194" s="107" t="s">
        <v>50</v>
      </c>
      <c r="K194" s="103" t="s">
        <v>189</v>
      </c>
    </row>
    <row r="195" spans="1:11" x14ac:dyDescent="0.25">
      <c r="A195" s="95">
        <v>43659</v>
      </c>
      <c r="B195" s="96">
        <v>194</v>
      </c>
      <c r="C195" s="96">
        <v>1057</v>
      </c>
      <c r="D195" s="97" t="s">
        <v>135</v>
      </c>
      <c r="E195" s="106" t="s">
        <v>49</v>
      </c>
      <c r="F195" s="106" t="s">
        <v>49</v>
      </c>
      <c r="G195" s="106" t="s">
        <v>28</v>
      </c>
      <c r="H195" s="106" t="s">
        <v>28</v>
      </c>
      <c r="I195" s="106" t="s">
        <v>50</v>
      </c>
      <c r="J195" s="107" t="s">
        <v>50</v>
      </c>
      <c r="K195" s="103" t="s">
        <v>190</v>
      </c>
    </row>
    <row r="196" spans="1:11" x14ac:dyDescent="0.25">
      <c r="A196" s="95">
        <v>43660</v>
      </c>
      <c r="B196" s="96">
        <v>195</v>
      </c>
      <c r="C196" s="96">
        <v>1023</v>
      </c>
      <c r="D196" s="97" t="str">
        <f>'NEPH &amp; CLAP'!D196</f>
        <v>JM</v>
      </c>
      <c r="E196" s="106" t="s">
        <v>49</v>
      </c>
      <c r="F196" s="106" t="s">
        <v>49</v>
      </c>
      <c r="G196" s="106" t="s">
        <v>28</v>
      </c>
      <c r="H196" s="106" t="s">
        <v>49</v>
      </c>
      <c r="I196" s="106" t="s">
        <v>50</v>
      </c>
      <c r="J196" s="107" t="s">
        <v>50</v>
      </c>
    </row>
    <row r="197" spans="1:11" x14ac:dyDescent="0.25">
      <c r="A197" s="95">
        <v>43661</v>
      </c>
      <c r="B197" s="96">
        <v>196</v>
      </c>
      <c r="C197" s="96">
        <v>1057</v>
      </c>
      <c r="D197" s="97" t="s">
        <v>135</v>
      </c>
      <c r="E197" s="106" t="s">
        <v>49</v>
      </c>
      <c r="F197" s="106" t="s">
        <v>49</v>
      </c>
      <c r="G197" s="106" t="s">
        <v>28</v>
      </c>
      <c r="H197" s="106" t="s">
        <v>28</v>
      </c>
      <c r="I197" s="106" t="s">
        <v>50</v>
      </c>
      <c r="J197" s="107" t="s">
        <v>50</v>
      </c>
      <c r="K197" s="103" t="s">
        <v>193</v>
      </c>
    </row>
    <row r="198" spans="1:11" x14ac:dyDescent="0.25">
      <c r="A198" s="95">
        <v>43662</v>
      </c>
      <c r="B198" s="96">
        <v>197</v>
      </c>
      <c r="C198" s="96">
        <v>1034</v>
      </c>
      <c r="D198" s="97" t="s">
        <v>135</v>
      </c>
      <c r="E198" s="106" t="s">
        <v>49</v>
      </c>
      <c r="F198" s="106" t="s">
        <v>49</v>
      </c>
      <c r="G198" s="106" t="s">
        <v>28</v>
      </c>
      <c r="H198" s="106" t="s">
        <v>196</v>
      </c>
      <c r="I198" s="106" t="s">
        <v>50</v>
      </c>
      <c r="J198" s="107" t="s">
        <v>50</v>
      </c>
      <c r="K198" s="103" t="s">
        <v>198</v>
      </c>
    </row>
    <row r="199" spans="1:11" x14ac:dyDescent="0.25">
      <c r="A199" s="95">
        <v>43663</v>
      </c>
      <c r="B199" s="96">
        <v>198</v>
      </c>
      <c r="C199" s="96">
        <v>1134</v>
      </c>
      <c r="D199" s="97" t="s">
        <v>135</v>
      </c>
      <c r="E199" s="106" t="s">
        <v>28</v>
      </c>
      <c r="F199" s="106" t="s">
        <v>28</v>
      </c>
      <c r="G199" s="106" t="s">
        <v>28</v>
      </c>
      <c r="H199" s="106" t="s">
        <v>28</v>
      </c>
      <c r="I199" s="106" t="s">
        <v>50</v>
      </c>
      <c r="J199" s="107" t="s">
        <v>50</v>
      </c>
    </row>
    <row r="200" spans="1:11" x14ac:dyDescent="0.25">
      <c r="A200" s="95">
        <v>43664</v>
      </c>
      <c r="B200" s="96">
        <v>199</v>
      </c>
      <c r="C200" s="96">
        <v>1137</v>
      </c>
      <c r="D200" s="97" t="s">
        <v>135</v>
      </c>
      <c r="E200" s="106" t="s">
        <v>28</v>
      </c>
      <c r="F200" s="106" t="s">
        <v>28</v>
      </c>
      <c r="G200" s="106" t="s">
        <v>28</v>
      </c>
      <c r="H200" s="106" t="s">
        <v>28</v>
      </c>
      <c r="I200" s="106" t="s">
        <v>50</v>
      </c>
      <c r="J200" s="107" t="s">
        <v>50</v>
      </c>
    </row>
    <row r="201" spans="1:11" x14ac:dyDescent="0.25">
      <c r="A201" s="95">
        <v>43665</v>
      </c>
      <c r="B201" s="96">
        <v>200</v>
      </c>
      <c r="C201" s="96">
        <v>1136</v>
      </c>
      <c r="D201" s="97" t="s">
        <v>135</v>
      </c>
      <c r="E201" s="106" t="s">
        <v>28</v>
      </c>
      <c r="F201" s="106" t="s">
        <v>28</v>
      </c>
      <c r="G201" s="106" t="s">
        <v>28</v>
      </c>
      <c r="H201" s="106" t="s">
        <v>28</v>
      </c>
      <c r="I201" s="106" t="s">
        <v>50</v>
      </c>
      <c r="J201" s="107" t="s">
        <v>50</v>
      </c>
    </row>
    <row r="202" spans="1:11" x14ac:dyDescent="0.25">
      <c r="A202" s="95">
        <v>43666</v>
      </c>
      <c r="B202" s="96">
        <v>201</v>
      </c>
      <c r="C202" s="96">
        <v>1144</v>
      </c>
      <c r="D202" s="97" t="str">
        <f>'NEPH &amp; CLAP'!D202</f>
        <v>JM</v>
      </c>
      <c r="E202" s="106" t="s">
        <v>28</v>
      </c>
      <c r="F202" s="106" t="s">
        <v>28</v>
      </c>
      <c r="G202" s="106" t="s">
        <v>28</v>
      </c>
      <c r="H202" s="106" t="s">
        <v>28</v>
      </c>
      <c r="I202" s="106" t="s">
        <v>50</v>
      </c>
      <c r="J202" s="107" t="s">
        <v>50</v>
      </c>
      <c r="K202" s="100"/>
    </row>
    <row r="203" spans="1:11" x14ac:dyDescent="0.25">
      <c r="A203" s="95">
        <v>43667</v>
      </c>
      <c r="B203" s="96">
        <v>202</v>
      </c>
      <c r="C203" s="96">
        <v>1050</v>
      </c>
      <c r="D203" s="97" t="s">
        <v>135</v>
      </c>
      <c r="E203" s="106" t="s">
        <v>28</v>
      </c>
      <c r="F203" s="106" t="s">
        <v>28</v>
      </c>
      <c r="G203" s="106" t="s">
        <v>28</v>
      </c>
      <c r="H203" s="106" t="s">
        <v>28</v>
      </c>
      <c r="I203" s="106" t="s">
        <v>50</v>
      </c>
      <c r="J203" s="107" t="s">
        <v>50</v>
      </c>
    </row>
    <row r="204" spans="1:11" x14ac:dyDescent="0.25">
      <c r="A204" s="95">
        <v>43668</v>
      </c>
      <c r="B204" s="96">
        <v>203</v>
      </c>
      <c r="C204" s="96">
        <v>1030</v>
      </c>
      <c r="D204" s="97" t="s">
        <v>135</v>
      </c>
      <c r="E204" s="106" t="s">
        <v>28</v>
      </c>
      <c r="F204" s="106" t="s">
        <v>28</v>
      </c>
      <c r="G204" s="106" t="s">
        <v>28</v>
      </c>
      <c r="H204" s="106" t="s">
        <v>28</v>
      </c>
      <c r="I204" s="106" t="s">
        <v>50</v>
      </c>
      <c r="J204" s="107" t="s">
        <v>50</v>
      </c>
    </row>
    <row r="205" spans="1:11" x14ac:dyDescent="0.25">
      <c r="A205" s="95">
        <v>43669</v>
      </c>
      <c r="B205" s="96">
        <v>204</v>
      </c>
      <c r="C205" s="96">
        <v>1046</v>
      </c>
      <c r="D205" s="97" t="s">
        <v>135</v>
      </c>
      <c r="E205" s="106" t="s">
        <v>49</v>
      </c>
      <c r="F205" s="106" t="s">
        <v>49</v>
      </c>
      <c r="G205" s="106" t="s">
        <v>28</v>
      </c>
      <c r="H205" s="106" t="s">
        <v>196</v>
      </c>
      <c r="I205" s="106" t="s">
        <v>50</v>
      </c>
      <c r="J205" s="107" t="s">
        <v>50</v>
      </c>
    </row>
    <row r="206" spans="1:11" x14ac:dyDescent="0.25">
      <c r="A206" s="95">
        <v>43670</v>
      </c>
      <c r="B206" s="96">
        <v>205</v>
      </c>
      <c r="C206" s="96">
        <v>1056</v>
      </c>
      <c r="D206" s="97" t="s">
        <v>135</v>
      </c>
      <c r="E206" s="106" t="s">
        <v>49</v>
      </c>
      <c r="F206" s="106" t="s">
        <v>49</v>
      </c>
      <c r="G206" s="106" t="s">
        <v>28</v>
      </c>
      <c r="H206" s="106" t="s">
        <v>28</v>
      </c>
      <c r="I206" s="106" t="s">
        <v>50</v>
      </c>
      <c r="J206" s="107" t="s">
        <v>50</v>
      </c>
    </row>
    <row r="207" spans="1:11" x14ac:dyDescent="0.25">
      <c r="A207" s="95">
        <v>43671</v>
      </c>
      <c r="B207" s="96">
        <v>206</v>
      </c>
      <c r="C207" s="96">
        <v>1102</v>
      </c>
      <c r="D207" s="97" t="s">
        <v>135</v>
      </c>
      <c r="E207" s="106" t="s">
        <v>28</v>
      </c>
      <c r="F207" s="106" t="s">
        <v>28</v>
      </c>
      <c r="G207" s="106" t="s">
        <v>28</v>
      </c>
      <c r="H207" s="106" t="s">
        <v>28</v>
      </c>
      <c r="I207" s="106" t="s">
        <v>50</v>
      </c>
      <c r="J207" s="107" t="s">
        <v>50</v>
      </c>
    </row>
    <row r="208" spans="1:11" x14ac:dyDescent="0.25">
      <c r="A208" s="95">
        <v>43672</v>
      </c>
      <c r="B208" s="96">
        <v>207</v>
      </c>
      <c r="C208" s="96">
        <v>1030</v>
      </c>
      <c r="D208" s="97" t="str">
        <f>'NEPH &amp; CLAP'!D208</f>
        <v>JM</v>
      </c>
      <c r="E208" s="106" t="s">
        <v>28</v>
      </c>
      <c r="F208" s="106" t="s">
        <v>28</v>
      </c>
      <c r="G208" s="106" t="s">
        <v>28</v>
      </c>
      <c r="H208" s="106" t="s">
        <v>28</v>
      </c>
      <c r="I208" s="106" t="s">
        <v>50</v>
      </c>
      <c r="J208" s="107" t="s">
        <v>50</v>
      </c>
    </row>
    <row r="209" spans="1:10" x14ac:dyDescent="0.25">
      <c r="A209" s="95">
        <v>43673</v>
      </c>
      <c r="B209" s="96">
        <v>208</v>
      </c>
      <c r="C209" s="96">
        <v>1145</v>
      </c>
      <c r="D209" s="97" t="s">
        <v>135</v>
      </c>
      <c r="E209" s="106" t="s">
        <v>28</v>
      </c>
      <c r="F209" s="106" t="s">
        <v>28</v>
      </c>
      <c r="G209" s="106" t="s">
        <v>28</v>
      </c>
      <c r="H209" s="106" t="s">
        <v>28</v>
      </c>
      <c r="I209" s="106" t="s">
        <v>50</v>
      </c>
      <c r="J209" s="107" t="s">
        <v>50</v>
      </c>
    </row>
    <row r="210" spans="1:10" x14ac:dyDescent="0.25">
      <c r="A210" s="95">
        <v>43674</v>
      </c>
      <c r="B210" s="96">
        <v>209</v>
      </c>
      <c r="C210" s="96">
        <v>1208</v>
      </c>
      <c r="D210" s="97" t="s">
        <v>135</v>
      </c>
      <c r="E210" s="106" t="s">
        <v>28</v>
      </c>
      <c r="F210" s="106" t="s">
        <v>28</v>
      </c>
      <c r="G210" s="106" t="s">
        <v>28</v>
      </c>
      <c r="H210" s="106" t="s">
        <v>28</v>
      </c>
      <c r="I210" s="106" t="s">
        <v>50</v>
      </c>
      <c r="J210" s="107" t="s">
        <v>50</v>
      </c>
    </row>
    <row r="211" spans="1:10" x14ac:dyDescent="0.25">
      <c r="A211" s="95">
        <v>43675</v>
      </c>
      <c r="B211" s="96">
        <v>210</v>
      </c>
      <c r="C211" s="96">
        <v>1138</v>
      </c>
      <c r="D211" s="97" t="str">
        <f>'NEPH &amp; CLAP'!D211</f>
        <v>JM</v>
      </c>
      <c r="E211" s="106" t="s">
        <v>28</v>
      </c>
      <c r="F211" s="106" t="s">
        <v>28</v>
      </c>
      <c r="G211" s="106" t="s">
        <v>28</v>
      </c>
      <c r="H211" s="106" t="s">
        <v>28</v>
      </c>
      <c r="I211" s="106" t="s">
        <v>50</v>
      </c>
      <c r="J211" s="107" t="s">
        <v>50</v>
      </c>
    </row>
    <row r="212" spans="1:10" x14ac:dyDescent="0.25">
      <c r="A212" s="95">
        <v>43676</v>
      </c>
      <c r="B212" s="96">
        <v>211</v>
      </c>
      <c r="C212" s="96">
        <v>1148</v>
      </c>
      <c r="D212" s="97" t="s">
        <v>135</v>
      </c>
      <c r="E212" s="106" t="s">
        <v>28</v>
      </c>
      <c r="F212" s="106" t="s">
        <v>28</v>
      </c>
      <c r="G212" s="106" t="s">
        <v>28</v>
      </c>
      <c r="H212" s="106" t="s">
        <v>28</v>
      </c>
      <c r="I212" s="106" t="s">
        <v>50</v>
      </c>
      <c r="J212" s="107" t="s">
        <v>50</v>
      </c>
    </row>
    <row r="213" spans="1:10" x14ac:dyDescent="0.25">
      <c r="A213" s="95">
        <v>43677</v>
      </c>
      <c r="B213" s="96">
        <v>212</v>
      </c>
      <c r="C213" s="96">
        <v>1136</v>
      </c>
      <c r="D213" s="97" t="str">
        <f>'NEPH &amp; CLAP'!D212</f>
        <v>JM</v>
      </c>
      <c r="E213" s="106" t="s">
        <v>28</v>
      </c>
      <c r="F213" s="106" t="s">
        <v>28</v>
      </c>
      <c r="G213" s="106" t="s">
        <v>28</v>
      </c>
      <c r="H213" s="106" t="s">
        <v>28</v>
      </c>
      <c r="I213" s="106" t="s">
        <v>50</v>
      </c>
      <c r="J213" s="107" t="s">
        <v>50</v>
      </c>
    </row>
    <row r="214" spans="1:10" x14ac:dyDescent="0.25">
      <c r="A214" s="95">
        <v>43678</v>
      </c>
      <c r="B214" s="96">
        <v>213</v>
      </c>
      <c r="C214" s="96">
        <v>1148</v>
      </c>
      <c r="D214" s="97" t="s">
        <v>135</v>
      </c>
      <c r="E214" s="106" t="s">
        <v>57</v>
      </c>
      <c r="F214" s="106" t="s">
        <v>57</v>
      </c>
      <c r="G214" s="106" t="s">
        <v>28</v>
      </c>
      <c r="H214" s="106" t="s">
        <v>57</v>
      </c>
      <c r="I214" s="106" t="s">
        <v>50</v>
      </c>
      <c r="J214" s="107" t="s">
        <v>50</v>
      </c>
    </row>
    <row r="215" spans="1:10" x14ac:dyDescent="0.25">
      <c r="A215" s="95">
        <v>43679</v>
      </c>
      <c r="B215" s="96">
        <v>214</v>
      </c>
      <c r="C215" s="96">
        <v>1138</v>
      </c>
      <c r="D215" s="97" t="str">
        <f>'NEPH &amp; CLAP'!D215</f>
        <v>JM</v>
      </c>
      <c r="E215" s="106" t="s">
        <v>57</v>
      </c>
      <c r="F215" s="106" t="s">
        <v>57</v>
      </c>
      <c r="G215" s="106" t="s">
        <v>28</v>
      </c>
      <c r="H215" s="106" t="s">
        <v>57</v>
      </c>
      <c r="I215" s="106" t="s">
        <v>50</v>
      </c>
      <c r="J215" s="107" t="s">
        <v>50</v>
      </c>
    </row>
    <row r="216" spans="1:10" x14ac:dyDescent="0.25">
      <c r="A216" s="95">
        <v>43680</v>
      </c>
      <c r="B216" s="96">
        <v>215</v>
      </c>
      <c r="C216" s="96">
        <v>1135</v>
      </c>
      <c r="D216" s="97" t="s">
        <v>135</v>
      </c>
      <c r="E216" s="106" t="s">
        <v>28</v>
      </c>
      <c r="F216" s="106" t="s">
        <v>28</v>
      </c>
      <c r="G216" s="106" t="s">
        <v>28</v>
      </c>
      <c r="H216" s="106" t="s">
        <v>28</v>
      </c>
      <c r="I216" s="106" t="s">
        <v>50</v>
      </c>
      <c r="J216" s="107" t="s">
        <v>50</v>
      </c>
    </row>
    <row r="217" spans="1:10" x14ac:dyDescent="0.25">
      <c r="A217" s="95">
        <v>43681</v>
      </c>
      <c r="B217" s="96">
        <v>216</v>
      </c>
      <c r="C217" s="96">
        <v>1250</v>
      </c>
      <c r="D217" s="97" t="s">
        <v>135</v>
      </c>
      <c r="E217" s="106" t="s">
        <v>28</v>
      </c>
      <c r="F217" s="106" t="s">
        <v>28</v>
      </c>
      <c r="G217" s="106" t="s">
        <v>28</v>
      </c>
      <c r="H217" s="106" t="s">
        <v>28</v>
      </c>
      <c r="I217" s="106" t="s">
        <v>50</v>
      </c>
      <c r="J217" s="107" t="s">
        <v>50</v>
      </c>
    </row>
    <row r="218" spans="1:10" x14ac:dyDescent="0.25">
      <c r="A218" s="95">
        <v>43682</v>
      </c>
      <c r="B218" s="96">
        <v>217</v>
      </c>
      <c r="C218" s="96">
        <f>'NEPH &amp; CLAP'!C218</f>
        <v>1058</v>
      </c>
      <c r="D218" s="97" t="s">
        <v>135</v>
      </c>
      <c r="E218" s="106" t="s">
        <v>49</v>
      </c>
      <c r="F218" s="106" t="s">
        <v>49</v>
      </c>
      <c r="G218" s="106" t="s">
        <v>28</v>
      </c>
      <c r="H218" s="106" t="s">
        <v>28</v>
      </c>
      <c r="I218" s="106" t="s">
        <v>50</v>
      </c>
      <c r="J218" s="107" t="s">
        <v>50</v>
      </c>
    </row>
    <row r="219" spans="1:10" x14ac:dyDescent="0.25">
      <c r="A219" s="95">
        <v>43683</v>
      </c>
      <c r="B219" s="96">
        <v>218</v>
      </c>
      <c r="C219" s="96">
        <v>1050</v>
      </c>
      <c r="D219" s="97" t="s">
        <v>135</v>
      </c>
      <c r="E219" s="106" t="s">
        <v>49</v>
      </c>
      <c r="F219" s="106" t="s">
        <v>49</v>
      </c>
      <c r="G219" s="106" t="s">
        <v>28</v>
      </c>
      <c r="H219" s="106" t="s">
        <v>196</v>
      </c>
      <c r="I219" s="106" t="s">
        <v>50</v>
      </c>
      <c r="J219" s="107" t="s">
        <v>50</v>
      </c>
    </row>
    <row r="220" spans="1:10" x14ac:dyDescent="0.25">
      <c r="A220" s="95">
        <v>43684</v>
      </c>
      <c r="B220" s="96">
        <v>219</v>
      </c>
      <c r="C220" s="96">
        <v>1053</v>
      </c>
      <c r="D220" s="97" t="s">
        <v>135</v>
      </c>
      <c r="E220" s="106" t="s">
        <v>28</v>
      </c>
      <c r="F220" s="106" t="s">
        <v>28</v>
      </c>
      <c r="G220" s="106" t="s">
        <v>28</v>
      </c>
      <c r="H220" s="106" t="s">
        <v>28</v>
      </c>
      <c r="I220" s="106" t="s">
        <v>50</v>
      </c>
      <c r="J220" s="107" t="s">
        <v>50</v>
      </c>
    </row>
    <row r="221" spans="1:10" x14ac:dyDescent="0.25">
      <c r="A221" s="95">
        <v>43685</v>
      </c>
      <c r="B221" s="96">
        <v>220</v>
      </c>
      <c r="C221" s="96">
        <v>1051</v>
      </c>
      <c r="D221" s="97" t="str">
        <f>'NEPH &amp; CLAP'!D221</f>
        <v>JM</v>
      </c>
      <c r="E221" s="106" t="s">
        <v>49</v>
      </c>
      <c r="F221" s="106" t="s">
        <v>49</v>
      </c>
      <c r="G221" s="106" t="s">
        <v>28</v>
      </c>
      <c r="H221" s="106" t="s">
        <v>28</v>
      </c>
      <c r="I221" s="106" t="s">
        <v>50</v>
      </c>
      <c r="J221" s="107" t="s">
        <v>50</v>
      </c>
    </row>
    <row r="222" spans="1:10" x14ac:dyDescent="0.25">
      <c r="A222" s="95">
        <v>43686</v>
      </c>
      <c r="B222" s="96">
        <v>221</v>
      </c>
      <c r="C222" s="96">
        <v>1104</v>
      </c>
      <c r="D222" s="97" t="s">
        <v>135</v>
      </c>
      <c r="E222" s="106" t="s">
        <v>49</v>
      </c>
      <c r="F222" s="106" t="s">
        <v>49</v>
      </c>
      <c r="G222" s="106" t="s">
        <v>28</v>
      </c>
      <c r="H222" s="106" t="s">
        <v>49</v>
      </c>
      <c r="I222" s="106" t="s">
        <v>50</v>
      </c>
      <c r="J222" s="107" t="s">
        <v>50</v>
      </c>
    </row>
    <row r="223" spans="1:10" x14ac:dyDescent="0.25">
      <c r="A223" s="95">
        <v>43687</v>
      </c>
      <c r="B223" s="96">
        <v>222</v>
      </c>
      <c r="C223" s="96">
        <v>1043</v>
      </c>
      <c r="D223" s="97" t="s">
        <v>135</v>
      </c>
      <c r="E223" s="106" t="s">
        <v>49</v>
      </c>
      <c r="F223" s="106" t="s">
        <v>49</v>
      </c>
      <c r="G223" s="106" t="s">
        <v>28</v>
      </c>
      <c r="H223" s="106" t="s">
        <v>28</v>
      </c>
      <c r="I223" s="106" t="s">
        <v>50</v>
      </c>
      <c r="J223" s="107" t="s">
        <v>50</v>
      </c>
    </row>
    <row r="224" spans="1:10" x14ac:dyDescent="0.25">
      <c r="A224" s="95">
        <v>43688</v>
      </c>
      <c r="B224" s="96">
        <v>223</v>
      </c>
      <c r="C224" s="96">
        <v>1132</v>
      </c>
      <c r="D224" s="97" t="s">
        <v>135</v>
      </c>
      <c r="E224" s="106" t="s">
        <v>28</v>
      </c>
      <c r="F224" s="106" t="s">
        <v>28</v>
      </c>
      <c r="G224" s="106" t="s">
        <v>28</v>
      </c>
      <c r="H224" s="106" t="s">
        <v>196</v>
      </c>
      <c r="I224" s="106" t="s">
        <v>50</v>
      </c>
      <c r="J224" s="107" t="s">
        <v>50</v>
      </c>
    </row>
    <row r="225" spans="1:11" x14ac:dyDescent="0.25">
      <c r="A225" s="95">
        <v>43689</v>
      </c>
      <c r="B225" s="96">
        <v>224</v>
      </c>
      <c r="C225" s="96">
        <v>1133</v>
      </c>
      <c r="D225" s="97" t="s">
        <v>135</v>
      </c>
      <c r="E225" s="106" t="s">
        <v>49</v>
      </c>
      <c r="F225" s="106" t="s">
        <v>211</v>
      </c>
      <c r="G225" s="106" t="s">
        <v>28</v>
      </c>
      <c r="H225" s="106" t="s">
        <v>57</v>
      </c>
      <c r="I225" s="106" t="s">
        <v>50</v>
      </c>
      <c r="J225" s="107" t="s">
        <v>50</v>
      </c>
    </row>
    <row r="226" spans="1:11" x14ac:dyDescent="0.25">
      <c r="A226" s="95">
        <v>43690</v>
      </c>
      <c r="B226" s="96">
        <v>225</v>
      </c>
      <c r="C226" s="96">
        <v>1136</v>
      </c>
      <c r="D226" s="97" t="s">
        <v>135</v>
      </c>
      <c r="E226" s="106" t="s">
        <v>28</v>
      </c>
      <c r="F226" s="106" t="s">
        <v>28</v>
      </c>
      <c r="G226" s="106" t="s">
        <v>28</v>
      </c>
      <c r="H226" s="106" t="s">
        <v>28</v>
      </c>
      <c r="I226" s="106" t="s">
        <v>50</v>
      </c>
      <c r="J226" s="107" t="s">
        <v>50</v>
      </c>
    </row>
    <row r="227" spans="1:11" x14ac:dyDescent="0.25">
      <c r="A227" s="95">
        <v>43691</v>
      </c>
      <c r="B227" s="96">
        <v>226</v>
      </c>
      <c r="C227" s="96">
        <v>1133</v>
      </c>
      <c r="D227" s="97" t="s">
        <v>135</v>
      </c>
      <c r="E227" s="106" t="s">
        <v>28</v>
      </c>
      <c r="F227" s="106" t="s">
        <v>142</v>
      </c>
      <c r="G227" s="106" t="s">
        <v>28</v>
      </c>
      <c r="H227" s="106" t="s">
        <v>28</v>
      </c>
      <c r="I227" s="106" t="s">
        <v>50</v>
      </c>
      <c r="J227" s="107" t="s">
        <v>50</v>
      </c>
      <c r="K227" s="100" t="s">
        <v>221</v>
      </c>
    </row>
    <row r="228" spans="1:11" x14ac:dyDescent="0.25">
      <c r="A228" s="95">
        <v>43692</v>
      </c>
      <c r="B228" s="96">
        <v>227</v>
      </c>
      <c r="C228" s="96">
        <v>1218</v>
      </c>
      <c r="D228" s="97" t="s">
        <v>214</v>
      </c>
      <c r="E228" s="106" t="s">
        <v>80</v>
      </c>
      <c r="F228" s="106" t="s">
        <v>49</v>
      </c>
      <c r="G228" s="106" t="s">
        <v>28</v>
      </c>
      <c r="H228" s="106" t="s">
        <v>28</v>
      </c>
      <c r="I228" s="106" t="s">
        <v>50</v>
      </c>
      <c r="J228" s="107" t="s">
        <v>50</v>
      </c>
    </row>
    <row r="229" spans="1:11" x14ac:dyDescent="0.25">
      <c r="A229" s="95">
        <v>43693</v>
      </c>
      <c r="B229" s="96">
        <v>228</v>
      </c>
      <c r="C229" s="96">
        <v>1240</v>
      </c>
      <c r="D229" s="97" t="s">
        <v>135</v>
      </c>
      <c r="E229" s="106" t="s">
        <v>49</v>
      </c>
      <c r="F229" s="106" t="s">
        <v>49</v>
      </c>
      <c r="G229" s="106" t="s">
        <v>28</v>
      </c>
      <c r="H229" s="106" t="s">
        <v>196</v>
      </c>
      <c r="I229" s="106" t="s">
        <v>50</v>
      </c>
      <c r="J229" s="107" t="s">
        <v>50</v>
      </c>
    </row>
    <row r="230" spans="1:11" x14ac:dyDescent="0.25">
      <c r="A230" s="95">
        <v>43694</v>
      </c>
      <c r="B230" s="96">
        <v>229</v>
      </c>
      <c r="C230" s="96">
        <v>1145</v>
      </c>
      <c r="D230" s="97" t="s">
        <v>218</v>
      </c>
      <c r="E230" s="106" t="s">
        <v>49</v>
      </c>
      <c r="F230" s="106" t="s">
        <v>49</v>
      </c>
      <c r="G230" s="106" t="s">
        <v>28</v>
      </c>
      <c r="H230" s="106" t="s">
        <v>196</v>
      </c>
      <c r="I230" s="106" t="s">
        <v>50</v>
      </c>
      <c r="J230" s="107" t="s">
        <v>50</v>
      </c>
    </row>
    <row r="231" spans="1:11" x14ac:dyDescent="0.25">
      <c r="A231" s="95">
        <v>43695</v>
      </c>
      <c r="B231" s="96">
        <v>230</v>
      </c>
      <c r="C231" s="96">
        <v>1209</v>
      </c>
      <c r="D231" s="97" t="s">
        <v>218</v>
      </c>
      <c r="E231" s="106" t="s">
        <v>49</v>
      </c>
      <c r="F231" s="106" t="s">
        <v>49</v>
      </c>
      <c r="G231" s="106" t="s">
        <v>28</v>
      </c>
      <c r="H231" s="106" t="s">
        <v>196</v>
      </c>
      <c r="I231" s="106" t="s">
        <v>50</v>
      </c>
      <c r="J231" s="107" t="s">
        <v>50</v>
      </c>
    </row>
    <row r="232" spans="1:11" x14ac:dyDescent="0.25">
      <c r="A232" s="95">
        <v>43696</v>
      </c>
      <c r="B232" s="96">
        <v>231</v>
      </c>
      <c r="C232" s="96">
        <v>1147</v>
      </c>
      <c r="D232" s="97" t="s">
        <v>218</v>
      </c>
      <c r="E232" s="106" t="s">
        <v>80</v>
      </c>
      <c r="F232" s="106" t="s">
        <v>49</v>
      </c>
      <c r="G232" s="106" t="s">
        <v>28</v>
      </c>
      <c r="H232" s="106" t="s">
        <v>28</v>
      </c>
      <c r="I232" s="106" t="s">
        <v>50</v>
      </c>
      <c r="J232" s="107" t="s">
        <v>50</v>
      </c>
      <c r="K232" s="109" t="s">
        <v>223</v>
      </c>
    </row>
    <row r="233" spans="1:11" x14ac:dyDescent="0.25">
      <c r="A233" s="95">
        <v>43697</v>
      </c>
      <c r="B233" s="96">
        <v>232</v>
      </c>
      <c r="C233" s="96">
        <v>1210</v>
      </c>
      <c r="D233" s="97" t="s">
        <v>218</v>
      </c>
      <c r="E233" s="106" t="s">
        <v>80</v>
      </c>
      <c r="F233" s="106" t="s">
        <v>80</v>
      </c>
      <c r="G233" s="106" t="s">
        <v>28</v>
      </c>
      <c r="H233" s="106" t="s">
        <v>196</v>
      </c>
      <c r="I233" s="106" t="s">
        <v>50</v>
      </c>
      <c r="J233" s="107" t="s">
        <v>50</v>
      </c>
      <c r="K233" s="103" t="s">
        <v>224</v>
      </c>
    </row>
    <row r="234" spans="1:11" x14ac:dyDescent="0.25">
      <c r="A234" s="95">
        <v>43698</v>
      </c>
      <c r="B234" s="96">
        <v>233</v>
      </c>
      <c r="C234" s="96">
        <v>1204</v>
      </c>
      <c r="D234" s="97" t="s">
        <v>218</v>
      </c>
      <c r="E234" s="106" t="s">
        <v>49</v>
      </c>
      <c r="F234" s="106" t="s">
        <v>49</v>
      </c>
      <c r="G234" s="106" t="s">
        <v>28</v>
      </c>
      <c r="H234" s="106" t="s">
        <v>28</v>
      </c>
      <c r="I234" s="106" t="s">
        <v>50</v>
      </c>
      <c r="J234" s="107" t="s">
        <v>50</v>
      </c>
    </row>
    <row r="235" spans="1:11" x14ac:dyDescent="0.25">
      <c r="A235" s="95">
        <v>43699</v>
      </c>
      <c r="B235" s="96">
        <v>234</v>
      </c>
      <c r="C235" s="96">
        <v>1201</v>
      </c>
      <c r="D235" s="97" t="s">
        <v>218</v>
      </c>
      <c r="E235" s="106" t="s">
        <v>28</v>
      </c>
      <c r="F235" s="106" t="s">
        <v>28</v>
      </c>
      <c r="G235" s="106" t="s">
        <v>28</v>
      </c>
      <c r="H235" s="106" t="s">
        <v>28</v>
      </c>
      <c r="I235" s="106" t="s">
        <v>50</v>
      </c>
      <c r="J235" s="107" t="s">
        <v>50</v>
      </c>
    </row>
    <row r="236" spans="1:11" x14ac:dyDescent="0.25">
      <c r="A236" s="95">
        <v>43700</v>
      </c>
      <c r="B236" s="96">
        <v>235</v>
      </c>
      <c r="C236" s="96">
        <v>1155</v>
      </c>
      <c r="D236" s="97" t="s">
        <v>218</v>
      </c>
      <c r="E236" s="106" t="s">
        <v>49</v>
      </c>
      <c r="F236" s="106" t="s">
        <v>49</v>
      </c>
      <c r="G236" s="106" t="s">
        <v>28</v>
      </c>
      <c r="H236" s="106" t="s">
        <v>196</v>
      </c>
      <c r="I236" s="106" t="s">
        <v>50</v>
      </c>
      <c r="J236" s="107" t="s">
        <v>50</v>
      </c>
    </row>
    <row r="237" spans="1:11" x14ac:dyDescent="0.25">
      <c r="A237" s="95">
        <v>43701</v>
      </c>
      <c r="B237" s="96">
        <v>236</v>
      </c>
      <c r="C237" s="96">
        <v>1154</v>
      </c>
      <c r="D237" s="97" t="s">
        <v>218</v>
      </c>
      <c r="E237" s="106" t="s">
        <v>49</v>
      </c>
      <c r="F237" s="106" t="s">
        <v>49</v>
      </c>
      <c r="G237" s="106" t="s">
        <v>28</v>
      </c>
      <c r="H237" s="106" t="s">
        <v>196</v>
      </c>
      <c r="I237" s="106" t="s">
        <v>50</v>
      </c>
      <c r="J237" s="107" t="s">
        <v>50</v>
      </c>
    </row>
    <row r="238" spans="1:11" x14ac:dyDescent="0.25">
      <c r="A238" s="95">
        <v>43702</v>
      </c>
      <c r="B238" s="96">
        <v>237</v>
      </c>
      <c r="C238" s="96">
        <v>1129</v>
      </c>
      <c r="D238" s="111" t="s">
        <v>218</v>
      </c>
      <c r="E238" s="106" t="s">
        <v>57</v>
      </c>
      <c r="F238" s="106" t="s">
        <v>57</v>
      </c>
      <c r="G238" s="106" t="s">
        <v>28</v>
      </c>
      <c r="H238" s="106" t="s">
        <v>229</v>
      </c>
      <c r="I238" s="106" t="s">
        <v>50</v>
      </c>
      <c r="J238" s="107" t="s">
        <v>50</v>
      </c>
    </row>
    <row r="239" spans="1:11" x14ac:dyDescent="0.25">
      <c r="A239" s="95">
        <v>43703</v>
      </c>
      <c r="B239" s="96">
        <v>238</v>
      </c>
      <c r="C239" s="110">
        <v>1221</v>
      </c>
      <c r="D239" s="97" t="s">
        <v>218</v>
      </c>
      <c r="E239" s="106" t="s">
        <v>49</v>
      </c>
      <c r="F239" s="106" t="s">
        <v>49</v>
      </c>
      <c r="G239" s="106" t="s">
        <v>28</v>
      </c>
      <c r="H239" s="106" t="s">
        <v>229</v>
      </c>
      <c r="I239" s="106" t="s">
        <v>50</v>
      </c>
      <c r="J239" s="107" t="s">
        <v>50</v>
      </c>
    </row>
    <row r="240" spans="1:11" x14ac:dyDescent="0.25">
      <c r="A240" s="95">
        <v>43704</v>
      </c>
      <c r="B240" s="96">
        <v>239</v>
      </c>
      <c r="C240" s="96">
        <v>1138</v>
      </c>
      <c r="D240" s="97" t="s">
        <v>218</v>
      </c>
      <c r="E240" s="106" t="s">
        <v>57</v>
      </c>
      <c r="F240" s="106" t="s">
        <v>49</v>
      </c>
      <c r="G240" s="106" t="s">
        <v>28</v>
      </c>
      <c r="H240" s="106" t="s">
        <v>196</v>
      </c>
      <c r="I240" s="106" t="s">
        <v>50</v>
      </c>
      <c r="J240" s="107" t="s">
        <v>50</v>
      </c>
    </row>
    <row r="241" spans="1:10" x14ac:dyDescent="0.25">
      <c r="A241" s="95">
        <v>43705</v>
      </c>
      <c r="B241" s="96">
        <v>240</v>
      </c>
      <c r="C241" s="96">
        <v>1036</v>
      </c>
      <c r="D241" s="97" t="s">
        <v>218</v>
      </c>
      <c r="E241" s="106" t="s">
        <v>28</v>
      </c>
      <c r="F241" s="106" t="s">
        <v>28</v>
      </c>
      <c r="G241" s="106" t="s">
        <v>28</v>
      </c>
      <c r="H241" s="106" t="s">
        <v>28</v>
      </c>
      <c r="I241" s="106" t="s">
        <v>50</v>
      </c>
      <c r="J241" s="107" t="s">
        <v>50</v>
      </c>
    </row>
    <row r="242" spans="1:10" x14ac:dyDescent="0.25">
      <c r="A242" s="95">
        <v>43706</v>
      </c>
      <c r="B242" s="96">
        <v>241</v>
      </c>
      <c r="C242" s="96">
        <v>1119</v>
      </c>
      <c r="D242" s="97" t="s">
        <v>218</v>
      </c>
      <c r="E242" s="106" t="s">
        <v>28</v>
      </c>
      <c r="F242" s="106" t="s">
        <v>28</v>
      </c>
      <c r="G242" s="106" t="s">
        <v>28</v>
      </c>
      <c r="H242" s="106" t="s">
        <v>28</v>
      </c>
      <c r="I242" s="106" t="s">
        <v>50</v>
      </c>
      <c r="J242" s="107" t="s">
        <v>50</v>
      </c>
    </row>
    <row r="243" spans="1:10" x14ac:dyDescent="0.25">
      <c r="A243" s="95">
        <v>43707</v>
      </c>
      <c r="B243" s="96">
        <v>242</v>
      </c>
      <c r="C243" s="96">
        <v>1201</v>
      </c>
      <c r="D243" s="97" t="s">
        <v>218</v>
      </c>
      <c r="E243" s="106" t="s">
        <v>28</v>
      </c>
      <c r="F243" s="106" t="s">
        <v>28</v>
      </c>
      <c r="G243" s="106" t="s">
        <v>28</v>
      </c>
      <c r="H243" s="106" t="s">
        <v>28</v>
      </c>
      <c r="I243" s="106" t="s">
        <v>50</v>
      </c>
      <c r="J243" s="107" t="s">
        <v>50</v>
      </c>
    </row>
    <row r="244" spans="1:10" x14ac:dyDescent="0.25">
      <c r="A244" s="95">
        <v>43708</v>
      </c>
      <c r="B244" s="96">
        <v>243</v>
      </c>
      <c r="C244" s="96">
        <v>1107</v>
      </c>
      <c r="D244" s="97" t="s">
        <v>218</v>
      </c>
      <c r="E244" s="106" t="s">
        <v>28</v>
      </c>
      <c r="F244" s="106" t="s">
        <v>28</v>
      </c>
      <c r="G244" s="106" t="s">
        <v>28</v>
      </c>
      <c r="H244" s="106" t="s">
        <v>28</v>
      </c>
      <c r="I244" s="106" t="s">
        <v>50</v>
      </c>
      <c r="J244" s="107" t="s">
        <v>50</v>
      </c>
    </row>
    <row r="245" spans="1:10" x14ac:dyDescent="0.25">
      <c r="A245" s="95">
        <v>43709</v>
      </c>
      <c r="B245" s="96">
        <v>244</v>
      </c>
      <c r="C245" s="96">
        <v>1225</v>
      </c>
      <c r="D245" s="97" t="s">
        <v>218</v>
      </c>
      <c r="E245" s="106" t="s">
        <v>28</v>
      </c>
      <c r="F245" s="106" t="s">
        <v>28</v>
      </c>
      <c r="G245" s="106" t="s">
        <v>28</v>
      </c>
      <c r="H245" s="106" t="s">
        <v>28</v>
      </c>
      <c r="I245" s="106" t="s">
        <v>50</v>
      </c>
      <c r="J245" s="107" t="s">
        <v>50</v>
      </c>
    </row>
    <row r="246" spans="1:10" x14ac:dyDescent="0.25">
      <c r="A246" s="95">
        <v>43710</v>
      </c>
      <c r="B246" s="96">
        <v>245</v>
      </c>
      <c r="C246" s="96">
        <v>1145</v>
      </c>
      <c r="D246" s="97" t="s">
        <v>218</v>
      </c>
      <c r="E246" s="106" t="s">
        <v>28</v>
      </c>
      <c r="F246" s="106" t="s">
        <v>28</v>
      </c>
      <c r="G246" s="106" t="s">
        <v>28</v>
      </c>
      <c r="H246" s="106" t="s">
        <v>28</v>
      </c>
      <c r="I246" s="106" t="s">
        <v>50</v>
      </c>
      <c r="J246" s="107" t="s">
        <v>50</v>
      </c>
    </row>
    <row r="247" spans="1:10" x14ac:dyDescent="0.25">
      <c r="A247" s="95">
        <v>43711</v>
      </c>
      <c r="B247" s="96">
        <v>246</v>
      </c>
      <c r="C247" s="96">
        <v>1157</v>
      </c>
      <c r="D247" s="97" t="s">
        <v>218</v>
      </c>
      <c r="E247" s="106" t="s">
        <v>28</v>
      </c>
      <c r="F247" s="106" t="s">
        <v>28</v>
      </c>
      <c r="G247" s="106" t="s">
        <v>28</v>
      </c>
      <c r="H247" s="106" t="s">
        <v>28</v>
      </c>
      <c r="I247" s="106" t="s">
        <v>50</v>
      </c>
      <c r="J247" s="107" t="s">
        <v>50</v>
      </c>
    </row>
    <row r="248" spans="1:10" x14ac:dyDescent="0.25">
      <c r="A248" s="95">
        <v>43712</v>
      </c>
      <c r="B248" s="96">
        <v>247</v>
      </c>
      <c r="C248" s="96">
        <v>1154</v>
      </c>
      <c r="D248" s="97" t="s">
        <v>218</v>
      </c>
      <c r="E248" s="106" t="s">
        <v>49</v>
      </c>
      <c r="F248" s="106" t="s">
        <v>49</v>
      </c>
      <c r="G248" s="106" t="s">
        <v>28</v>
      </c>
      <c r="H248" s="106" t="s">
        <v>196</v>
      </c>
      <c r="I248" s="106" t="s">
        <v>50</v>
      </c>
      <c r="J248" s="107" t="s">
        <v>50</v>
      </c>
    </row>
    <row r="249" spans="1:10" x14ac:dyDescent="0.25">
      <c r="A249" s="95">
        <v>43713</v>
      </c>
      <c r="B249" s="96">
        <v>248</v>
      </c>
      <c r="C249" s="96">
        <v>1202</v>
      </c>
      <c r="D249" s="97" t="s">
        <v>218</v>
      </c>
      <c r="E249" s="106" t="s">
        <v>49</v>
      </c>
      <c r="F249" s="106" t="s">
        <v>49</v>
      </c>
      <c r="G249" s="106" t="s">
        <v>28</v>
      </c>
      <c r="H249" s="106" t="s">
        <v>196</v>
      </c>
      <c r="I249" s="106" t="s">
        <v>50</v>
      </c>
      <c r="J249" s="107" t="s">
        <v>50</v>
      </c>
    </row>
    <row r="250" spans="1:10" x14ac:dyDescent="0.25">
      <c r="A250" s="95">
        <v>43714</v>
      </c>
      <c r="B250" s="96">
        <v>249</v>
      </c>
      <c r="C250" s="96">
        <v>1212</v>
      </c>
      <c r="D250" s="97" t="s">
        <v>218</v>
      </c>
      <c r="E250" s="106" t="s">
        <v>49</v>
      </c>
      <c r="F250" s="106" t="s">
        <v>49</v>
      </c>
      <c r="G250" s="106" t="s">
        <v>28</v>
      </c>
      <c r="H250" s="106" t="s">
        <v>196</v>
      </c>
      <c r="I250" s="106" t="s">
        <v>50</v>
      </c>
      <c r="J250" s="107" t="s">
        <v>50</v>
      </c>
    </row>
    <row r="251" spans="1:10" x14ac:dyDescent="0.25">
      <c r="A251" s="95">
        <v>43715</v>
      </c>
      <c r="B251" s="96">
        <v>250</v>
      </c>
      <c r="C251" s="96">
        <v>1152</v>
      </c>
      <c r="D251" s="97" t="s">
        <v>218</v>
      </c>
      <c r="E251" s="106" t="s">
        <v>28</v>
      </c>
      <c r="F251" s="106" t="s">
        <v>28</v>
      </c>
      <c r="G251" s="106" t="s">
        <v>28</v>
      </c>
      <c r="H251" s="106" t="s">
        <v>28</v>
      </c>
      <c r="I251" s="106" t="s">
        <v>50</v>
      </c>
      <c r="J251" s="107" t="s">
        <v>50</v>
      </c>
    </row>
    <row r="252" spans="1:10" x14ac:dyDescent="0.25">
      <c r="A252" s="95">
        <v>43716</v>
      </c>
      <c r="B252" s="96">
        <v>251</v>
      </c>
      <c r="C252" s="96">
        <v>1202</v>
      </c>
      <c r="D252" s="97" t="s">
        <v>218</v>
      </c>
      <c r="E252" s="106" t="s">
        <v>49</v>
      </c>
      <c r="F252" s="106" t="s">
        <v>49</v>
      </c>
      <c r="G252" s="106" t="s">
        <v>28</v>
      </c>
      <c r="H252" s="106" t="s">
        <v>196</v>
      </c>
      <c r="I252" s="106" t="s">
        <v>50</v>
      </c>
      <c r="J252" s="107" t="s">
        <v>50</v>
      </c>
    </row>
    <row r="253" spans="1:10" x14ac:dyDescent="0.25">
      <c r="A253" s="95">
        <v>43717</v>
      </c>
      <c r="B253" s="96">
        <v>252</v>
      </c>
      <c r="C253" s="96">
        <v>1210</v>
      </c>
      <c r="D253" s="97" t="s">
        <v>218</v>
      </c>
      <c r="E253" s="106" t="s">
        <v>196</v>
      </c>
      <c r="F253" s="106" t="s">
        <v>196</v>
      </c>
      <c r="G253" s="106" t="s">
        <v>28</v>
      </c>
      <c r="H253" s="106" t="s">
        <v>196</v>
      </c>
      <c r="I253" s="106" t="s">
        <v>50</v>
      </c>
      <c r="J253" s="107" t="s">
        <v>50</v>
      </c>
    </row>
    <row r="254" spans="1:10" x14ac:dyDescent="0.25">
      <c r="A254" s="95">
        <v>43718</v>
      </c>
      <c r="B254" s="96">
        <v>253</v>
      </c>
      <c r="C254" s="96">
        <v>1202</v>
      </c>
      <c r="D254" s="97" t="s">
        <v>218</v>
      </c>
      <c r="E254" s="106" t="s">
        <v>28</v>
      </c>
      <c r="F254" s="106" t="s">
        <v>28</v>
      </c>
      <c r="G254" s="106" t="s">
        <v>28</v>
      </c>
      <c r="H254" s="106" t="s">
        <v>28</v>
      </c>
      <c r="I254" s="106" t="s">
        <v>50</v>
      </c>
      <c r="J254" s="107" t="s">
        <v>50</v>
      </c>
    </row>
    <row r="255" spans="1:10" x14ac:dyDescent="0.25">
      <c r="A255" s="95">
        <v>43719</v>
      </c>
      <c r="B255" s="96">
        <v>254</v>
      </c>
      <c r="C255" s="96">
        <v>1144</v>
      </c>
      <c r="D255" s="97" t="s">
        <v>218</v>
      </c>
      <c r="E255" s="106" t="s">
        <v>28</v>
      </c>
      <c r="F255" s="106" t="s">
        <v>28</v>
      </c>
      <c r="G255" s="106" t="s">
        <v>28</v>
      </c>
      <c r="H255" s="106" t="s">
        <v>28</v>
      </c>
      <c r="I255" s="106" t="s">
        <v>50</v>
      </c>
      <c r="J255" s="107" t="s">
        <v>50</v>
      </c>
    </row>
    <row r="256" spans="1:10" x14ac:dyDescent="0.25">
      <c r="A256" s="95">
        <v>43720</v>
      </c>
      <c r="B256" s="96">
        <v>255</v>
      </c>
      <c r="C256" s="96">
        <v>1218</v>
      </c>
      <c r="D256" s="97" t="s">
        <v>218</v>
      </c>
      <c r="E256" s="106" t="s">
        <v>196</v>
      </c>
      <c r="F256" s="106" t="s">
        <v>196</v>
      </c>
      <c r="G256" s="106" t="s">
        <v>28</v>
      </c>
      <c r="H256" s="106" t="s">
        <v>196</v>
      </c>
      <c r="I256" s="106" t="s">
        <v>50</v>
      </c>
      <c r="J256" s="107" t="s">
        <v>50</v>
      </c>
    </row>
    <row r="257" spans="1:11" x14ac:dyDescent="0.25">
      <c r="A257" s="95">
        <v>43721</v>
      </c>
      <c r="B257" s="96">
        <v>256</v>
      </c>
      <c r="C257" s="96">
        <v>1133</v>
      </c>
      <c r="D257" s="97" t="s">
        <v>218</v>
      </c>
      <c r="E257" s="106" t="s">
        <v>196</v>
      </c>
      <c r="F257" s="106" t="s">
        <v>196</v>
      </c>
      <c r="G257" s="106" t="s">
        <v>28</v>
      </c>
      <c r="H257" s="106" t="s">
        <v>28</v>
      </c>
      <c r="I257" s="106" t="s">
        <v>50</v>
      </c>
      <c r="J257" s="107" t="s">
        <v>50</v>
      </c>
    </row>
    <row r="258" spans="1:11" x14ac:dyDescent="0.25">
      <c r="A258" s="95">
        <v>43722</v>
      </c>
      <c r="B258" s="96">
        <v>257</v>
      </c>
      <c r="C258" s="96">
        <v>1100</v>
      </c>
      <c r="D258" s="97" t="s">
        <v>218</v>
      </c>
      <c r="E258" s="106" t="s">
        <v>49</v>
      </c>
      <c r="F258" s="106" t="s">
        <v>49</v>
      </c>
      <c r="G258" s="106" t="s">
        <v>28</v>
      </c>
      <c r="H258" s="106" t="s">
        <v>196</v>
      </c>
      <c r="I258" s="106" t="s">
        <v>50</v>
      </c>
      <c r="J258" s="107" t="s">
        <v>50</v>
      </c>
    </row>
    <row r="259" spans="1:11" x14ac:dyDescent="0.25">
      <c r="A259" s="95">
        <v>43723</v>
      </c>
      <c r="B259" s="96">
        <v>258</v>
      </c>
      <c r="C259" s="96">
        <v>1240</v>
      </c>
      <c r="D259" s="97" t="s">
        <v>218</v>
      </c>
      <c r="E259" s="106" t="s">
        <v>49</v>
      </c>
      <c r="F259" s="106" t="s">
        <v>49</v>
      </c>
      <c r="G259" s="106" t="s">
        <v>28</v>
      </c>
      <c r="H259" s="106" t="s">
        <v>196</v>
      </c>
      <c r="I259" s="106" t="s">
        <v>50</v>
      </c>
      <c r="J259" s="107" t="s">
        <v>50</v>
      </c>
    </row>
    <row r="260" spans="1:11" x14ac:dyDescent="0.25">
      <c r="A260" s="95">
        <v>43724</v>
      </c>
      <c r="B260" s="96">
        <v>259</v>
      </c>
      <c r="C260" s="96">
        <v>1200</v>
      </c>
      <c r="D260" s="97" t="s">
        <v>218</v>
      </c>
      <c r="E260" s="106" t="s">
        <v>196</v>
      </c>
      <c r="F260" s="106" t="s">
        <v>196</v>
      </c>
      <c r="G260" s="106" t="s">
        <v>28</v>
      </c>
      <c r="H260" s="106" t="s">
        <v>196</v>
      </c>
      <c r="I260" s="106" t="s">
        <v>50</v>
      </c>
      <c r="J260" s="107" t="s">
        <v>50</v>
      </c>
    </row>
    <row r="261" spans="1:11" x14ac:dyDescent="0.25">
      <c r="A261" s="95">
        <v>43725</v>
      </c>
      <c r="B261" s="96">
        <v>260</v>
      </c>
      <c r="C261" s="96">
        <v>1151</v>
      </c>
      <c r="D261" s="97" t="s">
        <v>218</v>
      </c>
      <c r="E261" s="106" t="s">
        <v>196</v>
      </c>
      <c r="F261" s="106" t="s">
        <v>196</v>
      </c>
      <c r="G261" s="106" t="s">
        <v>28</v>
      </c>
      <c r="H261" s="106" t="s">
        <v>196</v>
      </c>
      <c r="I261" s="106" t="s">
        <v>50</v>
      </c>
      <c r="J261" s="107" t="s">
        <v>50</v>
      </c>
      <c r="K261" s="103" t="s">
        <v>258</v>
      </c>
    </row>
    <row r="262" spans="1:11" x14ac:dyDescent="0.25">
      <c r="A262" s="95">
        <v>43726</v>
      </c>
      <c r="B262" s="96">
        <v>261</v>
      </c>
      <c r="C262" s="96">
        <v>1213</v>
      </c>
      <c r="D262" s="97" t="s">
        <v>218</v>
      </c>
      <c r="E262" s="106" t="s">
        <v>49</v>
      </c>
      <c r="F262" s="106" t="s">
        <v>49</v>
      </c>
      <c r="G262" s="106" t="s">
        <v>28</v>
      </c>
      <c r="H262" s="106" t="s">
        <v>196</v>
      </c>
      <c r="I262" s="106" t="s">
        <v>50</v>
      </c>
      <c r="J262" s="107" t="s">
        <v>50</v>
      </c>
      <c r="K262" s="103" t="s">
        <v>260</v>
      </c>
    </row>
    <row r="263" spans="1:11" x14ac:dyDescent="0.25">
      <c r="A263" s="95">
        <v>43727</v>
      </c>
      <c r="B263" s="96">
        <v>262</v>
      </c>
      <c r="C263" s="96">
        <v>1145</v>
      </c>
      <c r="D263" s="97" t="s">
        <v>218</v>
      </c>
      <c r="E263" s="106" t="s">
        <v>196</v>
      </c>
      <c r="F263" s="106" t="s">
        <v>196</v>
      </c>
      <c r="G263" s="106" t="s">
        <v>28</v>
      </c>
      <c r="H263" s="106" t="s">
        <v>196</v>
      </c>
      <c r="I263" s="106" t="s">
        <v>50</v>
      </c>
      <c r="J263" s="107" t="s">
        <v>50</v>
      </c>
    </row>
    <row r="264" spans="1:11" x14ac:dyDescent="0.25">
      <c r="A264" s="95">
        <v>43728</v>
      </c>
      <c r="B264" s="96">
        <v>263</v>
      </c>
      <c r="C264" s="96">
        <v>1152</v>
      </c>
      <c r="D264" s="97" t="s">
        <v>218</v>
      </c>
      <c r="E264" s="106" t="s">
        <v>196</v>
      </c>
      <c r="F264" s="106" t="s">
        <v>196</v>
      </c>
      <c r="G264" s="106" t="s">
        <v>28</v>
      </c>
      <c r="H264" s="106" t="s">
        <v>28</v>
      </c>
      <c r="I264" s="106" t="s">
        <v>50</v>
      </c>
      <c r="J264" s="107" t="s">
        <v>50</v>
      </c>
      <c r="K264" s="75" t="s">
        <v>265</v>
      </c>
    </row>
    <row r="265" spans="1:11" x14ac:dyDescent="0.25">
      <c r="A265" s="95">
        <v>43729</v>
      </c>
      <c r="B265" s="96">
        <v>264</v>
      </c>
      <c r="C265" s="96">
        <v>1148</v>
      </c>
      <c r="D265" s="12" t="s">
        <v>218</v>
      </c>
      <c r="E265" s="78" t="s">
        <v>57</v>
      </c>
      <c r="F265" s="78" t="s">
        <v>57</v>
      </c>
      <c r="G265" s="78" t="s">
        <v>28</v>
      </c>
      <c r="H265" s="78" t="s">
        <v>229</v>
      </c>
      <c r="I265" s="78" t="s">
        <v>50</v>
      </c>
      <c r="J265" s="33" t="s">
        <v>50</v>
      </c>
    </row>
    <row r="266" spans="1:11" x14ac:dyDescent="0.25">
      <c r="A266" s="95">
        <v>43730</v>
      </c>
      <c r="B266" s="96">
        <v>265</v>
      </c>
      <c r="C266" s="81">
        <v>1219</v>
      </c>
      <c r="D266" s="12" t="s">
        <v>218</v>
      </c>
      <c r="E266" s="78" t="s">
        <v>57</v>
      </c>
      <c r="F266" s="78" t="s">
        <v>57</v>
      </c>
      <c r="G266" s="78" t="s">
        <v>28</v>
      </c>
      <c r="H266" s="78" t="s">
        <v>196</v>
      </c>
      <c r="I266" s="78" t="s">
        <v>50</v>
      </c>
      <c r="J266" s="33" t="s">
        <v>50</v>
      </c>
    </row>
    <row r="267" spans="1:11" x14ac:dyDescent="0.25">
      <c r="A267" s="95">
        <v>43731</v>
      </c>
      <c r="B267" s="96">
        <v>266</v>
      </c>
      <c r="C267" s="96">
        <v>1205</v>
      </c>
      <c r="D267" s="12" t="s">
        <v>218</v>
      </c>
      <c r="E267" s="78" t="s">
        <v>28</v>
      </c>
      <c r="F267" s="78" t="s">
        <v>28</v>
      </c>
      <c r="G267" s="78" t="s">
        <v>28</v>
      </c>
      <c r="H267" s="78" t="s">
        <v>28</v>
      </c>
      <c r="I267" s="78" t="s">
        <v>50</v>
      </c>
      <c r="J267" s="33" t="s">
        <v>50</v>
      </c>
    </row>
    <row r="268" spans="1:11" x14ac:dyDescent="0.25">
      <c r="A268" s="95">
        <v>43732</v>
      </c>
      <c r="B268" s="96">
        <v>267</v>
      </c>
      <c r="C268" s="96">
        <v>1137</v>
      </c>
      <c r="D268" s="12" t="s">
        <v>218</v>
      </c>
      <c r="E268" s="78" t="s">
        <v>28</v>
      </c>
      <c r="F268" s="78" t="s">
        <v>28</v>
      </c>
      <c r="G268" s="78" t="s">
        <v>28</v>
      </c>
      <c r="H268" s="78" t="s">
        <v>28</v>
      </c>
      <c r="I268" s="78" t="s">
        <v>50</v>
      </c>
      <c r="J268" s="33" t="s">
        <v>50</v>
      </c>
    </row>
    <row r="269" spans="1:11" x14ac:dyDescent="0.25">
      <c r="A269" s="95">
        <v>43733</v>
      </c>
      <c r="B269" s="96">
        <v>268</v>
      </c>
      <c r="C269" s="96">
        <v>1218</v>
      </c>
      <c r="D269" s="12" t="s">
        <v>218</v>
      </c>
      <c r="E269" s="78" t="s">
        <v>28</v>
      </c>
      <c r="F269" s="78" t="s">
        <v>28</v>
      </c>
      <c r="G269" s="78" t="s">
        <v>28</v>
      </c>
      <c r="H269" s="78" t="s">
        <v>28</v>
      </c>
      <c r="I269" s="78" t="s">
        <v>50</v>
      </c>
      <c r="J269" s="33" t="s">
        <v>50</v>
      </c>
    </row>
    <row r="270" spans="1:11" x14ac:dyDescent="0.25">
      <c r="A270" s="95">
        <v>43734</v>
      </c>
      <c r="B270" s="96">
        <v>269</v>
      </c>
      <c r="C270" s="96">
        <v>1122</v>
      </c>
      <c r="D270" s="12" t="s">
        <v>218</v>
      </c>
      <c r="E270" s="78" t="s">
        <v>196</v>
      </c>
      <c r="F270" s="78" t="s">
        <v>196</v>
      </c>
      <c r="G270" s="78" t="s">
        <v>28</v>
      </c>
      <c r="H270" s="78" t="s">
        <v>196</v>
      </c>
      <c r="I270" s="78" t="s">
        <v>50</v>
      </c>
      <c r="J270" s="33" t="s">
        <v>50</v>
      </c>
      <c r="K270" s="75" t="s">
        <v>267</v>
      </c>
    </row>
    <row r="271" spans="1:11" x14ac:dyDescent="0.25">
      <c r="A271" s="95">
        <v>43735</v>
      </c>
      <c r="B271" s="96">
        <v>270</v>
      </c>
      <c r="C271" s="96">
        <v>1152</v>
      </c>
      <c r="D271" s="12" t="s">
        <v>218</v>
      </c>
      <c r="E271" s="78" t="s">
        <v>28</v>
      </c>
      <c r="F271" s="78" t="s">
        <v>28</v>
      </c>
      <c r="G271" s="78" t="s">
        <v>28</v>
      </c>
      <c r="H271" s="78" t="s">
        <v>28</v>
      </c>
      <c r="I271" s="78" t="s">
        <v>50</v>
      </c>
      <c r="J271" s="33" t="s">
        <v>50</v>
      </c>
    </row>
    <row r="272" spans="1:11" x14ac:dyDescent="0.25">
      <c r="A272" s="95">
        <v>43736</v>
      </c>
      <c r="B272" s="96">
        <v>271</v>
      </c>
      <c r="C272" s="96">
        <v>1107</v>
      </c>
      <c r="D272" s="12" t="s">
        <v>218</v>
      </c>
      <c r="E272" s="78" t="s">
        <v>196</v>
      </c>
      <c r="F272" s="78" t="s">
        <v>196</v>
      </c>
      <c r="G272" s="78" t="s">
        <v>28</v>
      </c>
      <c r="H272" s="78" t="s">
        <v>28</v>
      </c>
      <c r="I272" s="78" t="s">
        <v>50</v>
      </c>
      <c r="J272" s="33" t="s">
        <v>50</v>
      </c>
    </row>
    <row r="273" spans="1:11" x14ac:dyDescent="0.25">
      <c r="A273" s="95">
        <v>43737</v>
      </c>
      <c r="B273" s="96">
        <v>272</v>
      </c>
      <c r="C273" s="96">
        <v>1232</v>
      </c>
      <c r="D273" s="12" t="s">
        <v>218</v>
      </c>
      <c r="E273" s="78" t="s">
        <v>196</v>
      </c>
      <c r="F273" s="78" t="s">
        <v>196</v>
      </c>
      <c r="G273" s="78" t="s">
        <v>28</v>
      </c>
      <c r="H273" s="78" t="s">
        <v>28</v>
      </c>
      <c r="I273" s="78" t="s">
        <v>50</v>
      </c>
      <c r="J273" s="33" t="s">
        <v>50</v>
      </c>
    </row>
    <row r="274" spans="1:11" x14ac:dyDescent="0.25">
      <c r="A274" s="95">
        <v>43738</v>
      </c>
      <c r="B274" s="96">
        <v>273</v>
      </c>
      <c r="C274" s="96">
        <v>1152</v>
      </c>
      <c r="D274" s="12" t="s">
        <v>218</v>
      </c>
      <c r="E274" s="78" t="s">
        <v>57</v>
      </c>
      <c r="F274" s="78" t="s">
        <v>57</v>
      </c>
      <c r="G274" s="78" t="s">
        <v>28</v>
      </c>
      <c r="H274" s="78" t="s">
        <v>268</v>
      </c>
      <c r="I274" s="78" t="s">
        <v>50</v>
      </c>
      <c r="J274" s="33" t="s">
        <v>50</v>
      </c>
      <c r="K274" s="75" t="s">
        <v>269</v>
      </c>
    </row>
    <row r="275" spans="1:11" x14ac:dyDescent="0.25">
      <c r="A275" s="95">
        <v>43739</v>
      </c>
      <c r="B275" s="96">
        <v>274</v>
      </c>
      <c r="C275" s="96">
        <v>1152</v>
      </c>
      <c r="D275" s="12" t="s">
        <v>218</v>
      </c>
      <c r="E275" s="78" t="s">
        <v>57</v>
      </c>
      <c r="F275" s="78" t="s">
        <v>57</v>
      </c>
      <c r="G275" s="78" t="s">
        <v>28</v>
      </c>
      <c r="H275" s="78" t="s">
        <v>196</v>
      </c>
      <c r="I275" s="78" t="s">
        <v>50</v>
      </c>
      <c r="J275" s="33" t="s">
        <v>50</v>
      </c>
    </row>
    <row r="276" spans="1:11" x14ac:dyDescent="0.25">
      <c r="A276" s="95">
        <v>43740</v>
      </c>
      <c r="B276" s="96">
        <v>275</v>
      </c>
      <c r="C276" s="96">
        <v>1203</v>
      </c>
      <c r="D276" s="12" t="s">
        <v>218</v>
      </c>
      <c r="E276" s="78" t="s">
        <v>57</v>
      </c>
      <c r="F276" s="78" t="s">
        <v>57</v>
      </c>
      <c r="G276" s="78" t="s">
        <v>28</v>
      </c>
      <c r="H276" s="78" t="s">
        <v>196</v>
      </c>
      <c r="I276" s="78" t="s">
        <v>50</v>
      </c>
      <c r="J276" s="33" t="s">
        <v>50</v>
      </c>
      <c r="K276" s="98"/>
    </row>
    <row r="277" spans="1:11" x14ac:dyDescent="0.25">
      <c r="A277" s="95">
        <v>43741</v>
      </c>
      <c r="B277" s="96">
        <v>276</v>
      </c>
      <c r="C277" s="96">
        <v>1150</v>
      </c>
      <c r="D277" s="12" t="s">
        <v>218</v>
      </c>
      <c r="E277" s="78" t="s">
        <v>57</v>
      </c>
      <c r="F277" s="78" t="s">
        <v>57</v>
      </c>
      <c r="G277" s="78" t="s">
        <v>28</v>
      </c>
      <c r="H277" s="78" t="s">
        <v>268</v>
      </c>
      <c r="I277" s="78" t="s">
        <v>50</v>
      </c>
      <c r="J277" s="33" t="s">
        <v>50</v>
      </c>
      <c r="K277" s="75" t="s">
        <v>269</v>
      </c>
    </row>
    <row r="278" spans="1:11" x14ac:dyDescent="0.25">
      <c r="A278" s="95">
        <v>43742</v>
      </c>
      <c r="B278" s="96">
        <v>277</v>
      </c>
      <c r="C278" s="96">
        <v>1150</v>
      </c>
      <c r="D278" s="12" t="s">
        <v>218</v>
      </c>
      <c r="E278" s="78" t="s">
        <v>28</v>
      </c>
      <c r="F278" s="78" t="s">
        <v>28</v>
      </c>
      <c r="G278" s="78" t="s">
        <v>28</v>
      </c>
      <c r="H278" s="78" t="s">
        <v>28</v>
      </c>
      <c r="I278" s="78" t="s">
        <v>50</v>
      </c>
      <c r="J278" s="33" t="s">
        <v>50</v>
      </c>
    </row>
    <row r="279" spans="1:11" x14ac:dyDescent="0.25">
      <c r="A279" s="95">
        <v>43743</v>
      </c>
      <c r="B279" s="96">
        <v>278</v>
      </c>
      <c r="C279" s="96">
        <v>1202</v>
      </c>
      <c r="D279" s="12" t="s">
        <v>218</v>
      </c>
      <c r="E279" s="78" t="s">
        <v>28</v>
      </c>
      <c r="F279" s="78" t="s">
        <v>28</v>
      </c>
      <c r="G279" s="78" t="s">
        <v>28</v>
      </c>
      <c r="H279" s="78" t="s">
        <v>28</v>
      </c>
      <c r="I279" s="78" t="s">
        <v>50</v>
      </c>
      <c r="J279" s="33" t="s">
        <v>50</v>
      </c>
      <c r="K279" s="75" t="s">
        <v>273</v>
      </c>
    </row>
    <row r="280" spans="1:11" x14ac:dyDescent="0.25">
      <c r="A280" s="95">
        <v>43744</v>
      </c>
      <c r="B280" s="96">
        <v>279</v>
      </c>
      <c r="C280" s="96">
        <v>1157</v>
      </c>
      <c r="D280" s="12" t="s">
        <v>218</v>
      </c>
      <c r="E280" s="78" t="s">
        <v>28</v>
      </c>
      <c r="F280" s="78" t="s">
        <v>28</v>
      </c>
      <c r="G280" s="78" t="s">
        <v>28</v>
      </c>
      <c r="H280" s="78" t="s">
        <v>28</v>
      </c>
      <c r="I280" s="78" t="s">
        <v>50</v>
      </c>
      <c r="J280" s="33" t="s">
        <v>50</v>
      </c>
    </row>
    <row r="281" spans="1:11" x14ac:dyDescent="0.25">
      <c r="A281" s="95">
        <v>43745</v>
      </c>
      <c r="B281" s="96">
        <v>280</v>
      </c>
      <c r="C281" s="96">
        <v>1043</v>
      </c>
      <c r="D281" s="12" t="s">
        <v>218</v>
      </c>
      <c r="E281" s="78" t="s">
        <v>196</v>
      </c>
      <c r="F281" s="78" t="s">
        <v>196</v>
      </c>
      <c r="G281" s="78" t="s">
        <v>28</v>
      </c>
      <c r="H281" s="78" t="s">
        <v>196</v>
      </c>
      <c r="I281" s="78" t="s">
        <v>50</v>
      </c>
      <c r="J281" s="33" t="s">
        <v>50</v>
      </c>
    </row>
    <row r="282" spans="1:11" x14ac:dyDescent="0.25">
      <c r="A282" s="95">
        <v>43746</v>
      </c>
      <c r="B282" s="96">
        <v>281</v>
      </c>
      <c r="C282" s="96">
        <v>1204</v>
      </c>
      <c r="D282" s="12" t="s">
        <v>218</v>
      </c>
      <c r="E282" s="78" t="s">
        <v>57</v>
      </c>
      <c r="F282" s="78" t="s">
        <v>57</v>
      </c>
      <c r="G282" s="78" t="s">
        <v>28</v>
      </c>
      <c r="H282" s="78" t="s">
        <v>268</v>
      </c>
      <c r="I282" s="78" t="s">
        <v>50</v>
      </c>
      <c r="J282" s="33" t="s">
        <v>50</v>
      </c>
      <c r="K282" s="75" t="s">
        <v>269</v>
      </c>
    </row>
    <row r="283" spans="1:11" x14ac:dyDescent="0.25">
      <c r="A283" s="95">
        <v>43747</v>
      </c>
      <c r="B283" s="96">
        <v>282</v>
      </c>
      <c r="C283" s="96">
        <v>1107</v>
      </c>
      <c r="D283" s="12" t="s">
        <v>218</v>
      </c>
      <c r="E283" s="78" t="s">
        <v>57</v>
      </c>
      <c r="F283" s="78" t="s">
        <v>57</v>
      </c>
      <c r="G283" s="78" t="s">
        <v>28</v>
      </c>
      <c r="H283" s="78" t="s">
        <v>229</v>
      </c>
      <c r="I283" s="78" t="s">
        <v>50</v>
      </c>
      <c r="J283" s="33" t="s">
        <v>50</v>
      </c>
      <c r="K283" s="100"/>
    </row>
    <row r="284" spans="1:11" x14ac:dyDescent="0.25">
      <c r="A284" s="95">
        <v>43748</v>
      </c>
      <c r="B284" s="96">
        <v>283</v>
      </c>
      <c r="C284" s="96">
        <v>818</v>
      </c>
      <c r="D284" s="12" t="s">
        <v>218</v>
      </c>
      <c r="E284" s="78" t="s">
        <v>57</v>
      </c>
      <c r="F284" s="78" t="s">
        <v>57</v>
      </c>
      <c r="G284" s="78" t="s">
        <v>28</v>
      </c>
      <c r="H284" s="78" t="s">
        <v>229</v>
      </c>
      <c r="I284" s="78" t="s">
        <v>50</v>
      </c>
      <c r="J284" s="33" t="s">
        <v>50</v>
      </c>
    </row>
    <row r="285" spans="1:11" x14ac:dyDescent="0.25">
      <c r="A285" s="95">
        <v>43749</v>
      </c>
      <c r="B285" s="96">
        <v>284</v>
      </c>
      <c r="C285" s="96">
        <v>1144</v>
      </c>
      <c r="D285" s="12" t="s">
        <v>276</v>
      </c>
      <c r="E285" s="78" t="s">
        <v>57</v>
      </c>
      <c r="F285" s="78" t="s">
        <v>57</v>
      </c>
      <c r="G285" s="78" t="s">
        <v>28</v>
      </c>
      <c r="H285" s="78" t="s">
        <v>229</v>
      </c>
      <c r="I285" s="78" t="s">
        <v>50</v>
      </c>
      <c r="J285" s="33" t="s">
        <v>50</v>
      </c>
    </row>
    <row r="286" spans="1:11" x14ac:dyDescent="0.25">
      <c r="A286" s="95">
        <v>43750</v>
      </c>
      <c r="B286" s="96">
        <v>285</v>
      </c>
      <c r="C286" s="96">
        <v>1236</v>
      </c>
      <c r="D286" s="12" t="s">
        <v>277</v>
      </c>
      <c r="E286" s="78" t="s">
        <v>57</v>
      </c>
      <c r="F286" s="78" t="s">
        <v>57</v>
      </c>
      <c r="G286" s="78" t="s">
        <v>28</v>
      </c>
      <c r="H286" s="78" t="s">
        <v>229</v>
      </c>
      <c r="I286" s="78" t="s">
        <v>50</v>
      </c>
      <c r="J286" s="33" t="s">
        <v>50</v>
      </c>
      <c r="K286" s="75" t="s">
        <v>278</v>
      </c>
    </row>
    <row r="287" spans="1:11" x14ac:dyDescent="0.25">
      <c r="A287" s="95">
        <v>43751</v>
      </c>
      <c r="B287" s="96">
        <v>286</v>
      </c>
      <c r="C287" s="96">
        <v>1155</v>
      </c>
      <c r="D287" s="12" t="s">
        <v>277</v>
      </c>
      <c r="E287" s="78" t="s">
        <v>57</v>
      </c>
      <c r="F287" s="78" t="s">
        <v>57</v>
      </c>
      <c r="G287" s="78" t="s">
        <v>28</v>
      </c>
      <c r="H287" s="78" t="s">
        <v>229</v>
      </c>
      <c r="I287" s="78" t="s">
        <v>50</v>
      </c>
      <c r="J287" s="33" t="s">
        <v>50</v>
      </c>
    </row>
    <row r="288" spans="1:11" x14ac:dyDescent="0.25">
      <c r="A288" s="95">
        <v>43752</v>
      </c>
      <c r="B288" s="96">
        <v>287</v>
      </c>
      <c r="C288" s="96">
        <f>'NEPH &amp; CLAP'!C288</f>
        <v>1224</v>
      </c>
      <c r="D288" s="97" t="str">
        <f>'NEPH &amp; CLAP'!D288</f>
        <v>HA</v>
      </c>
      <c r="E288" s="78" t="s">
        <v>57</v>
      </c>
      <c r="F288" s="78" t="s">
        <v>57</v>
      </c>
      <c r="G288" s="78" t="s">
        <v>28</v>
      </c>
      <c r="H288" s="78" t="s">
        <v>229</v>
      </c>
      <c r="I288" s="78" t="s">
        <v>50</v>
      </c>
      <c r="J288" s="33" t="s">
        <v>50</v>
      </c>
    </row>
    <row r="289" spans="1:11" x14ac:dyDescent="0.25">
      <c r="A289" s="95">
        <v>43753</v>
      </c>
      <c r="B289" s="96">
        <v>288</v>
      </c>
      <c r="C289" s="96">
        <v>1249</v>
      </c>
      <c r="D289" s="12" t="s">
        <v>280</v>
      </c>
      <c r="E289" s="78" t="s">
        <v>57</v>
      </c>
      <c r="F289" s="78" t="s">
        <v>57</v>
      </c>
      <c r="G289" s="78" t="s">
        <v>28</v>
      </c>
      <c r="H289" s="78" t="s">
        <v>229</v>
      </c>
      <c r="I289" s="78" t="s">
        <v>50</v>
      </c>
      <c r="J289" s="33" t="s">
        <v>50</v>
      </c>
      <c r="K289" s="75" t="s">
        <v>282</v>
      </c>
    </row>
    <row r="290" spans="1:11" x14ac:dyDescent="0.25">
      <c r="A290" s="95">
        <v>43754</v>
      </c>
      <c r="B290" s="96">
        <v>289</v>
      </c>
      <c r="C290" s="96">
        <v>1347</v>
      </c>
      <c r="D290" s="12" t="s">
        <v>280</v>
      </c>
      <c r="E290" s="78" t="s">
        <v>57</v>
      </c>
      <c r="F290" s="78" t="s">
        <v>57</v>
      </c>
      <c r="G290" s="78" t="s">
        <v>28</v>
      </c>
      <c r="H290" s="78" t="s">
        <v>229</v>
      </c>
      <c r="I290" s="78" t="s">
        <v>50</v>
      </c>
      <c r="J290" s="33" t="s">
        <v>50</v>
      </c>
    </row>
    <row r="291" spans="1:11" x14ac:dyDescent="0.25">
      <c r="A291" s="95">
        <v>43755</v>
      </c>
      <c r="B291" s="96">
        <v>290</v>
      </c>
      <c r="C291" s="96">
        <v>1858</v>
      </c>
      <c r="D291" s="97" t="str">
        <f>'NEPH &amp; CLAP'!D291</f>
        <v>HA</v>
      </c>
      <c r="E291" s="78" t="s">
        <v>49</v>
      </c>
      <c r="F291" s="78" t="s">
        <v>49</v>
      </c>
      <c r="G291" s="78" t="s">
        <v>28</v>
      </c>
      <c r="H291" s="78" t="s">
        <v>229</v>
      </c>
      <c r="I291" s="78" t="s">
        <v>50</v>
      </c>
      <c r="J291" s="33" t="s">
        <v>50</v>
      </c>
      <c r="K291" s="88" t="s">
        <v>286</v>
      </c>
    </row>
    <row r="292" spans="1:11" x14ac:dyDescent="0.25">
      <c r="A292" s="95">
        <v>43756</v>
      </c>
      <c r="B292" s="96">
        <v>291</v>
      </c>
      <c r="C292" s="96">
        <v>1740</v>
      </c>
      <c r="D292" s="12" t="s">
        <v>280</v>
      </c>
      <c r="E292" s="78" t="s">
        <v>49</v>
      </c>
      <c r="F292" s="78" t="s">
        <v>49</v>
      </c>
      <c r="G292" s="78" t="s">
        <v>28</v>
      </c>
      <c r="H292" s="78" t="s">
        <v>229</v>
      </c>
      <c r="I292" s="78" t="s">
        <v>50</v>
      </c>
      <c r="J292" s="33" t="s">
        <v>50</v>
      </c>
    </row>
    <row r="293" spans="1:11" x14ac:dyDescent="0.25">
      <c r="A293" s="95">
        <v>43757</v>
      </c>
      <c r="B293" s="96">
        <v>292</v>
      </c>
      <c r="C293" s="96">
        <v>1345</v>
      </c>
      <c r="D293" s="12" t="s">
        <v>280</v>
      </c>
      <c r="E293" s="78" t="s">
        <v>49</v>
      </c>
      <c r="F293" s="78" t="s">
        <v>49</v>
      </c>
      <c r="G293" s="78" t="s">
        <v>28</v>
      </c>
      <c r="H293" s="78" t="s">
        <v>229</v>
      </c>
      <c r="I293" s="78" t="s">
        <v>50</v>
      </c>
      <c r="J293" s="33" t="s">
        <v>50</v>
      </c>
    </row>
    <row r="294" spans="1:11" x14ac:dyDescent="0.25">
      <c r="A294" s="95">
        <v>43758</v>
      </c>
      <c r="B294" s="96">
        <v>293</v>
      </c>
      <c r="C294" s="96">
        <v>1418</v>
      </c>
      <c r="D294" s="97" t="str">
        <f>'NEPH &amp; CLAP'!D294</f>
        <v>HA</v>
      </c>
      <c r="E294" s="78" t="s">
        <v>57</v>
      </c>
      <c r="F294" s="78" t="s">
        <v>57</v>
      </c>
      <c r="G294" s="78" t="s">
        <v>28</v>
      </c>
      <c r="H294" s="78" t="s">
        <v>229</v>
      </c>
      <c r="I294" s="78" t="s">
        <v>50</v>
      </c>
      <c r="J294" s="33" t="s">
        <v>50</v>
      </c>
    </row>
    <row r="295" spans="1:11" x14ac:dyDescent="0.25">
      <c r="A295" s="95">
        <v>43759</v>
      </c>
      <c r="B295" s="96">
        <v>294</v>
      </c>
      <c r="C295" s="96">
        <v>1520</v>
      </c>
      <c r="D295" s="12" t="s">
        <v>280</v>
      </c>
      <c r="E295" s="78" t="s">
        <v>57</v>
      </c>
      <c r="F295" s="78" t="s">
        <v>57</v>
      </c>
      <c r="G295" s="78" t="s">
        <v>28</v>
      </c>
      <c r="H295" s="78" t="s">
        <v>229</v>
      </c>
      <c r="I295" s="78" t="s">
        <v>50</v>
      </c>
      <c r="J295" s="33" t="s">
        <v>50</v>
      </c>
      <c r="K295" s="100"/>
    </row>
    <row r="296" spans="1:11" x14ac:dyDescent="0.25">
      <c r="A296" s="95">
        <v>43760</v>
      </c>
      <c r="B296" s="96">
        <v>295</v>
      </c>
      <c r="C296" s="96">
        <v>1445</v>
      </c>
      <c r="D296" s="12" t="s">
        <v>280</v>
      </c>
      <c r="E296" s="78" t="s">
        <v>57</v>
      </c>
      <c r="F296" s="78" t="s">
        <v>57</v>
      </c>
      <c r="G296" s="78" t="s">
        <v>28</v>
      </c>
      <c r="H296" s="78" t="s">
        <v>229</v>
      </c>
      <c r="I296" s="78" t="s">
        <v>50</v>
      </c>
      <c r="J296" s="33" t="s">
        <v>50</v>
      </c>
    </row>
    <row r="297" spans="1:11" x14ac:dyDescent="0.25">
      <c r="A297" s="95">
        <v>43761</v>
      </c>
      <c r="B297" s="96">
        <v>296</v>
      </c>
      <c r="C297" s="96">
        <v>1305</v>
      </c>
      <c r="D297" s="12" t="s">
        <v>280</v>
      </c>
      <c r="E297" s="78" t="s">
        <v>49</v>
      </c>
      <c r="F297" s="78" t="s">
        <v>49</v>
      </c>
      <c r="G297" s="78" t="s">
        <v>28</v>
      </c>
      <c r="H297" s="78" t="s">
        <v>229</v>
      </c>
      <c r="I297" s="78" t="s">
        <v>50</v>
      </c>
      <c r="J297" s="33" t="s">
        <v>50</v>
      </c>
    </row>
    <row r="298" spans="1:11" x14ac:dyDescent="0.25">
      <c r="A298" s="95">
        <v>43762</v>
      </c>
      <c r="B298" s="96">
        <v>297</v>
      </c>
      <c r="C298" s="96">
        <v>1645</v>
      </c>
      <c r="D298" s="12" t="s">
        <v>280</v>
      </c>
      <c r="E298" s="78" t="s">
        <v>49</v>
      </c>
      <c r="F298" s="78" t="s">
        <v>49</v>
      </c>
      <c r="G298" s="78" t="s">
        <v>28</v>
      </c>
      <c r="H298" s="78" t="s">
        <v>229</v>
      </c>
      <c r="I298" s="78" t="s">
        <v>50</v>
      </c>
      <c r="J298" s="33" t="s">
        <v>50</v>
      </c>
    </row>
    <row r="299" spans="1:11" x14ac:dyDescent="0.25">
      <c r="A299" s="95">
        <v>43763</v>
      </c>
      <c r="B299" s="96">
        <v>298</v>
      </c>
      <c r="C299" s="96">
        <v>1845</v>
      </c>
      <c r="D299" s="12" t="s">
        <v>280</v>
      </c>
      <c r="E299" s="78" t="s">
        <v>49</v>
      </c>
      <c r="F299" s="78" t="s">
        <v>49</v>
      </c>
      <c r="G299" s="78" t="s">
        <v>28</v>
      </c>
      <c r="H299" s="78" t="s">
        <v>229</v>
      </c>
      <c r="I299" s="78" t="s">
        <v>50</v>
      </c>
      <c r="J299" s="33" t="s">
        <v>50</v>
      </c>
    </row>
    <row r="300" spans="1:11" x14ac:dyDescent="0.25">
      <c r="A300" s="95">
        <v>43764</v>
      </c>
      <c r="B300" s="96">
        <v>299</v>
      </c>
      <c r="C300" s="96">
        <v>1355</v>
      </c>
      <c r="D300" s="97" t="str">
        <f>'NEPH &amp; CLAP'!D300</f>
        <v>HA</v>
      </c>
      <c r="E300" s="78" t="s">
        <v>57</v>
      </c>
      <c r="F300" s="78" t="s">
        <v>57</v>
      </c>
      <c r="G300" s="78" t="s">
        <v>28</v>
      </c>
      <c r="H300" s="78" t="s">
        <v>297</v>
      </c>
      <c r="I300" s="78" t="s">
        <v>50</v>
      </c>
      <c r="J300" s="33" t="s">
        <v>50</v>
      </c>
    </row>
    <row r="301" spans="1:11" x14ac:dyDescent="0.25">
      <c r="A301" s="95">
        <v>43765</v>
      </c>
      <c r="B301" s="96">
        <v>300</v>
      </c>
      <c r="C301" s="81">
        <v>1415</v>
      </c>
      <c r="D301" s="97">
        <f>'NEPH &amp; CLAP'!D301</f>
        <v>0</v>
      </c>
      <c r="E301" s="78" t="s">
        <v>57</v>
      </c>
      <c r="F301" s="78" t="s">
        <v>57</v>
      </c>
      <c r="G301" s="78" t="s">
        <v>28</v>
      </c>
      <c r="H301" s="78" t="s">
        <v>229</v>
      </c>
      <c r="I301" s="78" t="s">
        <v>50</v>
      </c>
      <c r="J301" s="33" t="s">
        <v>50</v>
      </c>
    </row>
    <row r="302" spans="1:11" x14ac:dyDescent="0.25">
      <c r="A302" s="95">
        <v>43766</v>
      </c>
      <c r="B302" s="96">
        <v>301</v>
      </c>
      <c r="C302" s="96">
        <v>1246</v>
      </c>
      <c r="D302" s="12" t="s">
        <v>280</v>
      </c>
      <c r="E302" s="78" t="s">
        <v>49</v>
      </c>
      <c r="F302" s="78" t="s">
        <v>49</v>
      </c>
      <c r="G302" s="78" t="s">
        <v>28</v>
      </c>
      <c r="H302" s="78" t="s">
        <v>229</v>
      </c>
      <c r="I302" s="78" t="s">
        <v>50</v>
      </c>
      <c r="J302" s="33" t="s">
        <v>50</v>
      </c>
    </row>
    <row r="303" spans="1:11" x14ac:dyDescent="0.25">
      <c r="A303" s="95">
        <v>43767</v>
      </c>
      <c r="B303" s="96">
        <v>302</v>
      </c>
      <c r="C303" s="96">
        <v>1407</v>
      </c>
      <c r="D303" s="12" t="s">
        <v>280</v>
      </c>
      <c r="E303" s="78" t="s">
        <v>49</v>
      </c>
      <c r="F303" s="78" t="s">
        <v>49</v>
      </c>
      <c r="G303" s="78" t="s">
        <v>28</v>
      </c>
      <c r="H303" s="78" t="s">
        <v>229</v>
      </c>
      <c r="I303" s="78" t="s">
        <v>50</v>
      </c>
      <c r="J303" s="33" t="s">
        <v>50</v>
      </c>
    </row>
    <row r="304" spans="1:11" x14ac:dyDescent="0.25">
      <c r="A304" s="95">
        <v>43768</v>
      </c>
      <c r="B304" s="96">
        <v>303</v>
      </c>
      <c r="C304" s="96">
        <v>1400</v>
      </c>
      <c r="D304" s="12" t="s">
        <v>280</v>
      </c>
      <c r="E304" s="78" t="s">
        <v>57</v>
      </c>
      <c r="F304" s="78" t="s">
        <v>57</v>
      </c>
      <c r="G304" s="78" t="s">
        <v>28</v>
      </c>
      <c r="H304" s="78" t="s">
        <v>229</v>
      </c>
      <c r="I304" s="78" t="s">
        <v>50</v>
      </c>
      <c r="J304" s="33" t="s">
        <v>50</v>
      </c>
    </row>
    <row r="305" spans="1:11" x14ac:dyDescent="0.25">
      <c r="A305" s="95">
        <v>43769</v>
      </c>
      <c r="B305" s="96">
        <v>304</v>
      </c>
      <c r="C305" s="96">
        <v>1755</v>
      </c>
      <c r="D305" s="12" t="s">
        <v>280</v>
      </c>
      <c r="E305" s="78" t="s">
        <v>57</v>
      </c>
      <c r="F305" s="78" t="s">
        <v>57</v>
      </c>
      <c r="G305" s="78" t="s">
        <v>28</v>
      </c>
      <c r="H305" s="78" t="s">
        <v>229</v>
      </c>
      <c r="I305" s="78" t="s">
        <v>50</v>
      </c>
      <c r="J305" s="33" t="s">
        <v>50</v>
      </c>
    </row>
    <row r="306" spans="1:11" x14ac:dyDescent="0.25">
      <c r="A306" s="95">
        <v>43770</v>
      </c>
      <c r="B306" s="96">
        <v>305</v>
      </c>
      <c r="C306" s="96">
        <v>1307</v>
      </c>
      <c r="D306" s="12" t="s">
        <v>280</v>
      </c>
      <c r="E306" s="78" t="s">
        <v>28</v>
      </c>
      <c r="F306" s="78" t="s">
        <v>28</v>
      </c>
      <c r="G306" s="78" t="s">
        <v>28</v>
      </c>
      <c r="H306" s="78" t="s">
        <v>229</v>
      </c>
      <c r="I306" s="78" t="s">
        <v>50</v>
      </c>
      <c r="J306" s="33" t="s">
        <v>50</v>
      </c>
    </row>
    <row r="307" spans="1:11" x14ac:dyDescent="0.25">
      <c r="A307" s="95">
        <v>43771</v>
      </c>
      <c r="B307" s="96">
        <v>306</v>
      </c>
      <c r="C307" s="96">
        <v>1250</v>
      </c>
      <c r="D307" s="12" t="s">
        <v>280</v>
      </c>
      <c r="E307" s="78" t="s">
        <v>49</v>
      </c>
      <c r="F307" s="78" t="s">
        <v>49</v>
      </c>
      <c r="G307" s="78" t="s">
        <v>28</v>
      </c>
      <c r="H307" s="78" t="s">
        <v>229</v>
      </c>
      <c r="I307" s="78" t="s">
        <v>50</v>
      </c>
      <c r="J307" s="33" t="s">
        <v>50</v>
      </c>
    </row>
    <row r="308" spans="1:11" x14ac:dyDescent="0.25">
      <c r="A308" s="95">
        <v>43772</v>
      </c>
      <c r="B308" s="96">
        <v>307</v>
      </c>
      <c r="C308" s="96">
        <v>1335</v>
      </c>
      <c r="D308" s="12" t="s">
        <v>280</v>
      </c>
      <c r="E308" s="78" t="s">
        <v>49</v>
      </c>
      <c r="F308" s="78" t="s">
        <v>49</v>
      </c>
      <c r="G308" s="78" t="s">
        <v>28</v>
      </c>
      <c r="H308" s="78" t="s">
        <v>229</v>
      </c>
      <c r="I308" s="78" t="s">
        <v>50</v>
      </c>
      <c r="J308" s="33" t="s">
        <v>50</v>
      </c>
      <c r="K308" s="98"/>
    </row>
    <row r="309" spans="1:11" x14ac:dyDescent="0.25">
      <c r="A309" s="95">
        <v>43773</v>
      </c>
      <c r="B309" s="96">
        <v>308</v>
      </c>
      <c r="C309" s="96">
        <v>1725</v>
      </c>
      <c r="D309" s="12" t="s">
        <v>280</v>
      </c>
      <c r="E309" s="78" t="s">
        <v>57</v>
      </c>
      <c r="F309" s="78" t="s">
        <v>57</v>
      </c>
      <c r="G309" s="78" t="s">
        <v>28</v>
      </c>
      <c r="H309" s="78" t="s">
        <v>297</v>
      </c>
      <c r="I309" s="78" t="s">
        <v>50</v>
      </c>
      <c r="J309" s="33" t="s">
        <v>50</v>
      </c>
      <c r="K309" s="96"/>
    </row>
    <row r="310" spans="1:11" x14ac:dyDescent="0.25">
      <c r="A310" s="95">
        <v>43774</v>
      </c>
      <c r="B310" s="96">
        <v>309</v>
      </c>
      <c r="C310" s="96">
        <v>1325</v>
      </c>
      <c r="D310" s="12" t="s">
        <v>280</v>
      </c>
      <c r="E310" s="78" t="s">
        <v>57</v>
      </c>
      <c r="F310" s="78" t="s">
        <v>57</v>
      </c>
      <c r="G310" s="78" t="s">
        <v>28</v>
      </c>
      <c r="H310" s="78" t="s">
        <v>229</v>
      </c>
      <c r="I310" s="78" t="s">
        <v>50</v>
      </c>
      <c r="J310" s="33" t="s">
        <v>50</v>
      </c>
    </row>
    <row r="311" spans="1:11" x14ac:dyDescent="0.25">
      <c r="A311" s="95">
        <v>43775</v>
      </c>
      <c r="B311" s="96">
        <v>310</v>
      </c>
      <c r="C311" s="96">
        <v>1815</v>
      </c>
      <c r="D311" s="12" t="s">
        <v>280</v>
      </c>
      <c r="E311" s="78" t="s">
        <v>57</v>
      </c>
      <c r="F311" s="78" t="s">
        <v>57</v>
      </c>
      <c r="G311" s="78" t="s">
        <v>28</v>
      </c>
      <c r="H311" s="78" t="s">
        <v>229</v>
      </c>
      <c r="I311" s="78" t="s">
        <v>50</v>
      </c>
      <c r="J311" s="33" t="s">
        <v>50</v>
      </c>
    </row>
    <row r="312" spans="1:11" x14ac:dyDescent="0.25">
      <c r="A312" s="95">
        <v>43776</v>
      </c>
      <c r="B312" s="96">
        <v>311</v>
      </c>
      <c r="C312" s="96">
        <v>1310</v>
      </c>
      <c r="D312" s="12" t="s">
        <v>280</v>
      </c>
      <c r="E312" s="78" t="s">
        <v>57</v>
      </c>
      <c r="F312" s="78" t="s">
        <v>57</v>
      </c>
      <c r="G312" s="78" t="s">
        <v>28</v>
      </c>
      <c r="H312" s="78" t="s">
        <v>229</v>
      </c>
      <c r="I312" s="78" t="s">
        <v>50</v>
      </c>
      <c r="J312" s="33" t="s">
        <v>50</v>
      </c>
    </row>
    <row r="313" spans="1:11" x14ac:dyDescent="0.25">
      <c r="A313" s="95">
        <v>43777</v>
      </c>
      <c r="B313" s="96">
        <v>312</v>
      </c>
      <c r="C313" s="96">
        <v>1445</v>
      </c>
      <c r="D313" s="12" t="s">
        <v>280</v>
      </c>
      <c r="E313" s="78" t="s">
        <v>57</v>
      </c>
      <c r="F313" s="78" t="s">
        <v>57</v>
      </c>
      <c r="G313" s="78" t="s">
        <v>28</v>
      </c>
      <c r="H313" s="78" t="s">
        <v>229</v>
      </c>
      <c r="I313" s="78" t="s">
        <v>50</v>
      </c>
      <c r="J313" s="33" t="s">
        <v>50</v>
      </c>
    </row>
    <row r="314" spans="1:11" x14ac:dyDescent="0.25">
      <c r="A314" s="95">
        <v>43778</v>
      </c>
      <c r="B314" s="96">
        <v>313</v>
      </c>
      <c r="C314" s="96">
        <v>1420</v>
      </c>
      <c r="D314" s="12" t="s">
        <v>280</v>
      </c>
      <c r="E314" s="78" t="s">
        <v>49</v>
      </c>
      <c r="F314" s="78" t="s">
        <v>49</v>
      </c>
      <c r="G314" s="78" t="s">
        <v>28</v>
      </c>
      <c r="H314" s="78" t="s">
        <v>229</v>
      </c>
      <c r="I314" s="78" t="s">
        <v>50</v>
      </c>
      <c r="J314" s="33" t="s">
        <v>50</v>
      </c>
    </row>
    <row r="315" spans="1:11" x14ac:dyDescent="0.25">
      <c r="A315" s="95">
        <v>43779</v>
      </c>
      <c r="B315" s="96">
        <v>314</v>
      </c>
      <c r="C315" s="96">
        <v>1330</v>
      </c>
      <c r="D315" s="12" t="s">
        <v>280</v>
      </c>
      <c r="E315" s="78" t="s">
        <v>57</v>
      </c>
      <c r="F315" s="78" t="s">
        <v>57</v>
      </c>
      <c r="G315" s="78" t="s">
        <v>28</v>
      </c>
      <c r="H315" s="78" t="s">
        <v>229</v>
      </c>
      <c r="I315" s="78" t="s">
        <v>50</v>
      </c>
      <c r="J315" s="33" t="s">
        <v>50</v>
      </c>
    </row>
    <row r="316" spans="1:11" x14ac:dyDescent="0.25">
      <c r="A316" s="95">
        <v>43780</v>
      </c>
      <c r="B316" s="96">
        <v>315</v>
      </c>
      <c r="C316" s="96">
        <v>1443</v>
      </c>
      <c r="D316" s="12" t="s">
        <v>280</v>
      </c>
      <c r="E316" s="78" t="s">
        <v>57</v>
      </c>
      <c r="F316" s="78" t="s">
        <v>57</v>
      </c>
      <c r="G316" s="78" t="s">
        <v>28</v>
      </c>
      <c r="H316" s="78" t="s">
        <v>229</v>
      </c>
      <c r="I316" s="78" t="s">
        <v>50</v>
      </c>
      <c r="J316" s="33" t="s">
        <v>50</v>
      </c>
    </row>
    <row r="317" spans="1:11" x14ac:dyDescent="0.25">
      <c r="A317" s="95">
        <v>43781</v>
      </c>
      <c r="B317" s="96">
        <v>316</v>
      </c>
      <c r="C317" s="81">
        <v>1410</v>
      </c>
      <c r="D317" s="12" t="s">
        <v>280</v>
      </c>
      <c r="E317" s="78" t="s">
        <v>57</v>
      </c>
      <c r="F317" s="78" t="s">
        <v>57</v>
      </c>
      <c r="G317" s="78" t="s">
        <v>28</v>
      </c>
      <c r="H317" s="78" t="s">
        <v>229</v>
      </c>
      <c r="I317" s="78" t="s">
        <v>50</v>
      </c>
      <c r="J317" s="33" t="s">
        <v>50</v>
      </c>
    </row>
    <row r="318" spans="1:11" x14ac:dyDescent="0.25">
      <c r="A318" s="95">
        <v>43782</v>
      </c>
      <c r="B318" s="96">
        <v>317</v>
      </c>
      <c r="C318" s="69" t="s">
        <v>314</v>
      </c>
      <c r="D318" s="12" t="s">
        <v>280</v>
      </c>
      <c r="E318" s="78" t="s">
        <v>140</v>
      </c>
      <c r="F318" s="78" t="s">
        <v>140</v>
      </c>
      <c r="G318" s="78" t="s">
        <v>140</v>
      </c>
      <c r="H318" s="78" t="s">
        <v>140</v>
      </c>
      <c r="I318" s="78" t="s">
        <v>50</v>
      </c>
      <c r="J318" s="33" t="s">
        <v>50</v>
      </c>
      <c r="K318" s="103" t="s">
        <v>315</v>
      </c>
    </row>
    <row r="319" spans="1:11" x14ac:dyDescent="0.25">
      <c r="A319" s="95">
        <v>43783</v>
      </c>
      <c r="B319" s="96">
        <v>318</v>
      </c>
      <c r="C319" s="69" t="s">
        <v>314</v>
      </c>
      <c r="D319" s="71" t="s">
        <v>280</v>
      </c>
      <c r="E319" s="78" t="s">
        <v>140</v>
      </c>
      <c r="F319" s="78" t="s">
        <v>140</v>
      </c>
      <c r="G319" s="78" t="s">
        <v>140</v>
      </c>
      <c r="H319" s="78" t="s">
        <v>140</v>
      </c>
      <c r="I319" s="78" t="s">
        <v>50</v>
      </c>
      <c r="J319" s="33" t="s">
        <v>50</v>
      </c>
      <c r="K319" s="103" t="s">
        <v>315</v>
      </c>
    </row>
    <row r="320" spans="1:11" x14ac:dyDescent="0.25">
      <c r="A320" s="95">
        <v>43784</v>
      </c>
      <c r="B320" s="96">
        <v>319</v>
      </c>
      <c r="C320" s="96">
        <v>1710</v>
      </c>
      <c r="D320" s="97" t="str">
        <f>'NEPH &amp; CLAP'!D320</f>
        <v>HA</v>
      </c>
      <c r="E320" s="78" t="s">
        <v>57</v>
      </c>
      <c r="F320" s="78" t="s">
        <v>57</v>
      </c>
      <c r="G320" s="78" t="s">
        <v>28</v>
      </c>
      <c r="H320" s="78" t="s">
        <v>28</v>
      </c>
      <c r="I320" s="78" t="s">
        <v>50</v>
      </c>
      <c r="J320" s="33" t="s">
        <v>50</v>
      </c>
      <c r="K320" s="75" t="s">
        <v>318</v>
      </c>
    </row>
    <row r="321" spans="1:11" x14ac:dyDescent="0.25">
      <c r="A321" s="95">
        <v>43785</v>
      </c>
      <c r="B321" s="96">
        <v>320</v>
      </c>
      <c r="C321" s="96">
        <v>1307</v>
      </c>
      <c r="D321" s="12" t="s">
        <v>280</v>
      </c>
      <c r="E321" s="78" t="s">
        <v>49</v>
      </c>
      <c r="F321" s="78" t="s">
        <v>49</v>
      </c>
      <c r="G321" s="78" t="s">
        <v>28</v>
      </c>
      <c r="H321" s="78" t="s">
        <v>28</v>
      </c>
      <c r="I321" s="78" t="s">
        <v>50</v>
      </c>
      <c r="J321" s="33" t="s">
        <v>50</v>
      </c>
    </row>
    <row r="322" spans="1:11" x14ac:dyDescent="0.25">
      <c r="A322" s="95">
        <v>43786</v>
      </c>
      <c r="B322" s="96">
        <v>321</v>
      </c>
      <c r="C322" s="96">
        <v>1425</v>
      </c>
      <c r="D322" s="12" t="s">
        <v>280</v>
      </c>
      <c r="E322" s="78" t="s">
        <v>49</v>
      </c>
      <c r="F322" s="78" t="s">
        <v>49</v>
      </c>
      <c r="G322" s="78" t="s">
        <v>28</v>
      </c>
      <c r="H322" s="78" t="s">
        <v>28</v>
      </c>
      <c r="I322" s="78" t="s">
        <v>50</v>
      </c>
      <c r="J322" s="33" t="s">
        <v>50</v>
      </c>
    </row>
    <row r="323" spans="1:11" x14ac:dyDescent="0.25">
      <c r="A323" s="95">
        <v>43787</v>
      </c>
      <c r="B323" s="96">
        <v>322</v>
      </c>
      <c r="C323" s="96">
        <v>1325</v>
      </c>
      <c r="D323" s="12" t="s">
        <v>280</v>
      </c>
      <c r="E323" s="78" t="s">
        <v>49</v>
      </c>
      <c r="F323" s="78" t="s">
        <v>49</v>
      </c>
      <c r="G323" s="78" t="s">
        <v>28</v>
      </c>
      <c r="H323" s="78" t="s">
        <v>28</v>
      </c>
      <c r="I323" s="78" t="s">
        <v>50</v>
      </c>
      <c r="J323" s="33" t="s">
        <v>50</v>
      </c>
    </row>
    <row r="324" spans="1:11" x14ac:dyDescent="0.25">
      <c r="A324" s="95">
        <v>43788</v>
      </c>
      <c r="B324" s="96">
        <v>323</v>
      </c>
      <c r="C324" s="96">
        <v>1335</v>
      </c>
      <c r="D324" s="12" t="s">
        <v>280</v>
      </c>
      <c r="E324" s="78" t="s">
        <v>49</v>
      </c>
      <c r="F324" s="78" t="s">
        <v>49</v>
      </c>
      <c r="G324" s="78" t="s">
        <v>28</v>
      </c>
      <c r="H324" s="78" t="s">
        <v>28</v>
      </c>
      <c r="I324" s="78" t="s">
        <v>50</v>
      </c>
      <c r="J324" s="33" t="s">
        <v>50</v>
      </c>
    </row>
    <row r="325" spans="1:11" x14ac:dyDescent="0.25">
      <c r="A325" s="95">
        <v>43789</v>
      </c>
      <c r="B325" s="96">
        <v>324</v>
      </c>
      <c r="C325" s="96">
        <v>1245</v>
      </c>
      <c r="D325" s="12" t="s">
        <v>280</v>
      </c>
      <c r="E325" s="78" t="s">
        <v>49</v>
      </c>
      <c r="F325" s="78" t="s">
        <v>49</v>
      </c>
      <c r="G325" s="78" t="s">
        <v>28</v>
      </c>
      <c r="H325" s="78" t="s">
        <v>28</v>
      </c>
      <c r="I325" s="78" t="s">
        <v>50</v>
      </c>
      <c r="J325" s="33" t="s">
        <v>50</v>
      </c>
    </row>
    <row r="326" spans="1:11" x14ac:dyDescent="0.25">
      <c r="A326" s="95">
        <v>43790</v>
      </c>
      <c r="B326" s="96">
        <v>325</v>
      </c>
      <c r="C326" s="96">
        <v>1815</v>
      </c>
      <c r="D326" s="12" t="s">
        <v>280</v>
      </c>
      <c r="E326" s="78" t="s">
        <v>57</v>
      </c>
      <c r="F326" s="78" t="s">
        <v>57</v>
      </c>
      <c r="G326" s="78" t="s">
        <v>28</v>
      </c>
      <c r="H326" s="78" t="s">
        <v>28</v>
      </c>
      <c r="I326" s="78" t="s">
        <v>50</v>
      </c>
      <c r="J326" s="33" t="s">
        <v>50</v>
      </c>
    </row>
    <row r="327" spans="1:11" x14ac:dyDescent="0.25">
      <c r="A327" s="95">
        <v>43791</v>
      </c>
      <c r="B327" s="96">
        <v>326</v>
      </c>
      <c r="C327" s="96">
        <v>1745</v>
      </c>
      <c r="D327" s="12" t="s">
        <v>280</v>
      </c>
      <c r="E327" s="78" t="s">
        <v>57</v>
      </c>
      <c r="F327" s="78" t="s">
        <v>57</v>
      </c>
      <c r="G327" s="78" t="s">
        <v>28</v>
      </c>
      <c r="H327" s="78" t="s">
        <v>196</v>
      </c>
      <c r="I327" s="78" t="s">
        <v>50</v>
      </c>
      <c r="J327" s="33" t="s">
        <v>50</v>
      </c>
    </row>
    <row r="328" spans="1:11" x14ac:dyDescent="0.25">
      <c r="A328" s="95">
        <v>43792</v>
      </c>
      <c r="B328" s="96">
        <v>327</v>
      </c>
      <c r="C328" s="96">
        <v>1308</v>
      </c>
      <c r="D328" s="12" t="s">
        <v>280</v>
      </c>
      <c r="E328" s="78" t="s">
        <v>49</v>
      </c>
      <c r="F328" s="78" t="s">
        <v>49</v>
      </c>
      <c r="G328" s="78" t="s">
        <v>28</v>
      </c>
      <c r="H328" s="78" t="s">
        <v>196</v>
      </c>
      <c r="I328" s="78" t="s">
        <v>50</v>
      </c>
      <c r="J328" s="33" t="s">
        <v>50</v>
      </c>
    </row>
    <row r="329" spans="1:11" x14ac:dyDescent="0.25">
      <c r="A329" s="95">
        <v>43793</v>
      </c>
      <c r="B329" s="96">
        <v>328</v>
      </c>
      <c r="C329" s="96">
        <f>'NEPH &amp; CLAP'!C329</f>
        <v>0</v>
      </c>
      <c r="D329" s="97">
        <f>'NEPH &amp; CLAP'!D329</f>
        <v>0</v>
      </c>
      <c r="K329" s="75" t="s">
        <v>323</v>
      </c>
    </row>
    <row r="330" spans="1:11" x14ac:dyDescent="0.25">
      <c r="A330" s="95">
        <v>43794</v>
      </c>
      <c r="B330" s="96">
        <v>329</v>
      </c>
      <c r="C330" s="96">
        <v>1450</v>
      </c>
      <c r="D330" s="12" t="s">
        <v>280</v>
      </c>
      <c r="E330" s="78" t="s">
        <v>49</v>
      </c>
      <c r="F330" s="78" t="s">
        <v>49</v>
      </c>
      <c r="G330" s="78" t="s">
        <v>28</v>
      </c>
      <c r="H330" s="78" t="s">
        <v>196</v>
      </c>
      <c r="I330" s="78" t="s">
        <v>50</v>
      </c>
      <c r="J330" s="33" t="s">
        <v>50</v>
      </c>
    </row>
    <row r="331" spans="1:11" x14ac:dyDescent="0.25">
      <c r="A331" s="95">
        <v>43795</v>
      </c>
      <c r="B331" s="96">
        <v>330</v>
      </c>
      <c r="C331" s="96">
        <v>1330</v>
      </c>
      <c r="D331" s="12" t="s">
        <v>280</v>
      </c>
      <c r="E331" s="78" t="s">
        <v>49</v>
      </c>
      <c r="F331" s="78" t="s">
        <v>49</v>
      </c>
      <c r="G331" s="78" t="s">
        <v>28</v>
      </c>
      <c r="H331" s="78" t="s">
        <v>196</v>
      </c>
      <c r="I331" s="78" t="s">
        <v>50</v>
      </c>
      <c r="J331" s="33" t="s">
        <v>50</v>
      </c>
    </row>
    <row r="332" spans="1:11" x14ac:dyDescent="0.25">
      <c r="A332" s="95">
        <v>43796</v>
      </c>
      <c r="B332" s="96">
        <v>331</v>
      </c>
      <c r="C332" s="96">
        <v>1705</v>
      </c>
      <c r="D332" s="12" t="s">
        <v>280</v>
      </c>
      <c r="E332" s="78" t="s">
        <v>57</v>
      </c>
      <c r="F332" s="78" t="s">
        <v>57</v>
      </c>
      <c r="G332" s="78" t="s">
        <v>28</v>
      </c>
      <c r="H332" s="78" t="s">
        <v>229</v>
      </c>
      <c r="I332" s="78" t="s">
        <v>50</v>
      </c>
      <c r="J332" s="33" t="s">
        <v>50</v>
      </c>
    </row>
    <row r="333" spans="1:11" x14ac:dyDescent="0.25">
      <c r="A333" s="95">
        <v>43797</v>
      </c>
      <c r="B333" s="96">
        <v>332</v>
      </c>
      <c r="C333" s="96">
        <v>1310</v>
      </c>
      <c r="D333" s="97" t="str">
        <f>'NEPH &amp; CLAP'!D333</f>
        <v>HA</v>
      </c>
      <c r="E333" s="78" t="s">
        <v>57</v>
      </c>
      <c r="F333" s="78" t="s">
        <v>57</v>
      </c>
      <c r="G333" s="78" t="s">
        <v>28</v>
      </c>
      <c r="H333" s="78" t="s">
        <v>229</v>
      </c>
      <c r="I333" s="78" t="s">
        <v>50</v>
      </c>
      <c r="J333" s="33" t="s">
        <v>50</v>
      </c>
    </row>
    <row r="334" spans="1:11" x14ac:dyDescent="0.25">
      <c r="A334" s="95">
        <v>43798</v>
      </c>
      <c r="B334" s="96">
        <v>333</v>
      </c>
      <c r="C334" s="96">
        <v>1455</v>
      </c>
      <c r="D334" s="12" t="s">
        <v>280</v>
      </c>
      <c r="E334" s="78" t="s">
        <v>57</v>
      </c>
      <c r="F334" s="78" t="s">
        <v>57</v>
      </c>
      <c r="G334" s="78" t="s">
        <v>28</v>
      </c>
      <c r="H334" s="78" t="s">
        <v>229</v>
      </c>
      <c r="I334" s="78" t="s">
        <v>50</v>
      </c>
      <c r="J334" s="33" t="s">
        <v>50</v>
      </c>
    </row>
    <row r="335" spans="1:11" x14ac:dyDescent="0.25">
      <c r="A335" s="95">
        <v>43799</v>
      </c>
      <c r="B335" s="96">
        <v>334</v>
      </c>
      <c r="C335" s="96">
        <v>1515</v>
      </c>
      <c r="D335" s="12" t="s">
        <v>280</v>
      </c>
      <c r="E335" s="78" t="s">
        <v>49</v>
      </c>
      <c r="F335" s="78" t="s">
        <v>49</v>
      </c>
      <c r="G335" s="78" t="s">
        <v>28</v>
      </c>
      <c r="H335" s="78" t="s">
        <v>229</v>
      </c>
      <c r="I335" s="78" t="s">
        <v>50</v>
      </c>
      <c r="J335" s="33" t="s">
        <v>50</v>
      </c>
    </row>
    <row r="336" spans="1:11" x14ac:dyDescent="0.25">
      <c r="A336" s="95">
        <v>43800</v>
      </c>
      <c r="B336" s="96">
        <v>335</v>
      </c>
      <c r="D336" s="97">
        <f>'NEPH &amp; CLAP'!D336</f>
        <v>0</v>
      </c>
      <c r="K336" s="73" t="s">
        <v>329</v>
      </c>
    </row>
    <row r="337" spans="1:11" x14ac:dyDescent="0.25">
      <c r="A337" s="95">
        <v>43801</v>
      </c>
      <c r="B337" s="96">
        <v>336</v>
      </c>
      <c r="C337" s="96">
        <v>1525</v>
      </c>
      <c r="D337" s="12" t="s">
        <v>280</v>
      </c>
      <c r="E337" s="78" t="s">
        <v>57</v>
      </c>
      <c r="F337" s="78" t="s">
        <v>57</v>
      </c>
      <c r="G337" s="78" t="s">
        <v>28</v>
      </c>
      <c r="H337" s="78" t="s">
        <v>28</v>
      </c>
      <c r="I337" s="78" t="s">
        <v>50</v>
      </c>
      <c r="J337" s="33" t="s">
        <v>50</v>
      </c>
      <c r="K337" s="75" t="s">
        <v>330</v>
      </c>
    </row>
    <row r="338" spans="1:11" x14ac:dyDescent="0.25">
      <c r="A338" s="95">
        <v>43802</v>
      </c>
      <c r="B338" s="96">
        <v>337</v>
      </c>
      <c r="C338" s="96">
        <v>1630</v>
      </c>
      <c r="D338" s="12" t="s">
        <v>280</v>
      </c>
      <c r="E338" s="78" t="s">
        <v>49</v>
      </c>
      <c r="F338" s="78" t="s">
        <v>49</v>
      </c>
      <c r="G338" s="78" t="s">
        <v>28</v>
      </c>
      <c r="H338" s="78" t="s">
        <v>28</v>
      </c>
      <c r="I338" s="78" t="s">
        <v>50</v>
      </c>
      <c r="J338" s="33" t="s">
        <v>50</v>
      </c>
      <c r="K338" s="75" t="s">
        <v>332</v>
      </c>
    </row>
    <row r="339" spans="1:11" x14ac:dyDescent="0.25">
      <c r="A339" s="95">
        <v>43803</v>
      </c>
      <c r="B339" s="96">
        <v>338</v>
      </c>
      <c r="C339" s="96">
        <v>1935</v>
      </c>
      <c r="D339" s="12" t="s">
        <v>280</v>
      </c>
      <c r="E339" s="78" t="s">
        <v>49</v>
      </c>
      <c r="F339" s="78" t="s">
        <v>49</v>
      </c>
      <c r="G339" s="78" t="s">
        <v>28</v>
      </c>
      <c r="H339" s="78" t="s">
        <v>28</v>
      </c>
      <c r="I339" s="78" t="s">
        <v>50</v>
      </c>
      <c r="J339" s="33" t="s">
        <v>50</v>
      </c>
    </row>
    <row r="340" spans="1:11" x14ac:dyDescent="0.25">
      <c r="A340" s="95">
        <v>43804</v>
      </c>
      <c r="B340" s="96">
        <v>339</v>
      </c>
      <c r="C340" s="96">
        <v>1245</v>
      </c>
      <c r="D340" s="12" t="s">
        <v>280</v>
      </c>
      <c r="E340" s="78" t="s">
        <v>49</v>
      </c>
      <c r="F340" s="78" t="s">
        <v>49</v>
      </c>
      <c r="G340" s="78" t="s">
        <v>28</v>
      </c>
      <c r="H340" s="78" t="s">
        <v>28</v>
      </c>
      <c r="I340" s="78" t="s">
        <v>50</v>
      </c>
      <c r="J340" s="33" t="s">
        <v>50</v>
      </c>
      <c r="K340" s="75"/>
    </row>
    <row r="341" spans="1:11" x14ac:dyDescent="0.25">
      <c r="A341" s="95">
        <v>43805</v>
      </c>
      <c r="B341" s="96">
        <v>340</v>
      </c>
      <c r="C341" s="96">
        <v>1310</v>
      </c>
      <c r="D341" s="12" t="s">
        <v>280</v>
      </c>
      <c r="E341" s="78" t="s">
        <v>57</v>
      </c>
      <c r="F341" s="78" t="s">
        <v>57</v>
      </c>
      <c r="G341" s="78" t="s">
        <v>28</v>
      </c>
      <c r="H341" s="78" t="s">
        <v>28</v>
      </c>
      <c r="I341" s="78" t="s">
        <v>50</v>
      </c>
      <c r="J341" s="33" t="s">
        <v>50</v>
      </c>
    </row>
    <row r="342" spans="1:11" x14ac:dyDescent="0.25">
      <c r="A342" s="95">
        <v>43806</v>
      </c>
      <c r="B342" s="96">
        <v>341</v>
      </c>
      <c r="C342" s="96">
        <v>1250</v>
      </c>
      <c r="D342" s="12" t="s">
        <v>280</v>
      </c>
      <c r="E342" s="78" t="s">
        <v>57</v>
      </c>
      <c r="F342" s="78" t="s">
        <v>57</v>
      </c>
      <c r="G342" s="78" t="s">
        <v>28</v>
      </c>
      <c r="H342" s="78" t="s">
        <v>229</v>
      </c>
      <c r="I342" s="78" t="s">
        <v>50</v>
      </c>
      <c r="J342" s="33" t="s">
        <v>50</v>
      </c>
    </row>
    <row r="343" spans="1:11" x14ac:dyDescent="0.25">
      <c r="A343" s="95">
        <v>43807</v>
      </c>
      <c r="B343" s="96">
        <v>342</v>
      </c>
      <c r="C343" s="81">
        <v>1325</v>
      </c>
      <c r="D343" s="12" t="s">
        <v>280</v>
      </c>
      <c r="E343" s="78" t="s">
        <v>57</v>
      </c>
      <c r="F343" s="78" t="s">
        <v>57</v>
      </c>
      <c r="G343" s="78" t="s">
        <v>28</v>
      </c>
      <c r="H343" s="78" t="s">
        <v>229</v>
      </c>
      <c r="I343" s="78" t="s">
        <v>50</v>
      </c>
      <c r="J343" s="33" t="s">
        <v>50</v>
      </c>
    </row>
    <row r="344" spans="1:11" x14ac:dyDescent="0.25">
      <c r="A344" s="95">
        <v>43808</v>
      </c>
      <c r="B344" s="96">
        <v>343</v>
      </c>
      <c r="C344" s="96">
        <v>1410</v>
      </c>
      <c r="D344" s="12" t="s">
        <v>280</v>
      </c>
      <c r="E344" s="78" t="s">
        <v>57</v>
      </c>
      <c r="F344" s="78" t="s">
        <v>57</v>
      </c>
      <c r="G344" s="78" t="s">
        <v>28</v>
      </c>
      <c r="H344" s="78" t="s">
        <v>229</v>
      </c>
      <c r="I344" s="78" t="s">
        <v>50</v>
      </c>
      <c r="J344" s="33" t="s">
        <v>50</v>
      </c>
    </row>
    <row r="345" spans="1:11" x14ac:dyDescent="0.25">
      <c r="A345" s="95">
        <v>43809</v>
      </c>
      <c r="B345" s="96">
        <v>344</v>
      </c>
      <c r="C345" s="96">
        <v>1540</v>
      </c>
      <c r="D345" s="12" t="s">
        <v>280</v>
      </c>
      <c r="E345" s="78" t="s">
        <v>57</v>
      </c>
      <c r="F345" s="78" t="s">
        <v>57</v>
      </c>
      <c r="G345" s="78" t="s">
        <v>28</v>
      </c>
      <c r="H345" s="78" t="s">
        <v>229</v>
      </c>
      <c r="I345" s="78" t="s">
        <v>50</v>
      </c>
      <c r="J345" s="33" t="s">
        <v>50</v>
      </c>
    </row>
    <row r="346" spans="1:11" x14ac:dyDescent="0.25">
      <c r="A346" s="95">
        <v>43810</v>
      </c>
      <c r="B346" s="96">
        <v>345</v>
      </c>
      <c r="C346" s="96">
        <f>'NEPH &amp; CLAP'!C346</f>
        <v>1927</v>
      </c>
      <c r="D346" s="97" t="str">
        <f>'NEPH &amp; CLAP'!D346</f>
        <v>HA</v>
      </c>
      <c r="E346" s="78" t="s">
        <v>57</v>
      </c>
      <c r="F346" s="78" t="s">
        <v>57</v>
      </c>
      <c r="G346" s="78" t="s">
        <v>28</v>
      </c>
      <c r="H346" s="78" t="s">
        <v>297</v>
      </c>
      <c r="I346" s="78" t="s">
        <v>50</v>
      </c>
      <c r="J346" s="33" t="s">
        <v>50</v>
      </c>
      <c r="K346" s="75" t="s">
        <v>336</v>
      </c>
    </row>
    <row r="347" spans="1:11" x14ac:dyDescent="0.25">
      <c r="A347" s="95">
        <v>43811</v>
      </c>
      <c r="B347" s="96">
        <v>346</v>
      </c>
      <c r="C347" s="96">
        <v>1945</v>
      </c>
      <c r="D347" s="12" t="s">
        <v>280</v>
      </c>
      <c r="E347" s="78" t="s">
        <v>57</v>
      </c>
      <c r="F347" s="78" t="s">
        <v>57</v>
      </c>
      <c r="G347" s="78" t="s">
        <v>28</v>
      </c>
      <c r="H347" s="78" t="s">
        <v>297</v>
      </c>
      <c r="I347" s="78" t="s">
        <v>50</v>
      </c>
      <c r="J347" s="33" t="s">
        <v>50</v>
      </c>
    </row>
    <row r="348" spans="1:11" x14ac:dyDescent="0.25">
      <c r="A348" s="95">
        <v>43812</v>
      </c>
      <c r="B348" s="96">
        <v>347</v>
      </c>
      <c r="C348" s="96">
        <v>1550</v>
      </c>
      <c r="D348" s="12" t="s">
        <v>280</v>
      </c>
      <c r="E348" s="78" t="s">
        <v>49</v>
      </c>
      <c r="F348" s="78" t="s">
        <v>49</v>
      </c>
      <c r="G348" s="78" t="s">
        <v>28</v>
      </c>
      <c r="H348" s="78" t="s">
        <v>229</v>
      </c>
      <c r="I348" s="78" t="s">
        <v>50</v>
      </c>
      <c r="J348" s="33" t="s">
        <v>50</v>
      </c>
    </row>
    <row r="349" spans="1:11" x14ac:dyDescent="0.25">
      <c r="A349" s="95">
        <v>43813</v>
      </c>
      <c r="B349" s="96">
        <v>348</v>
      </c>
      <c r="C349" s="96">
        <v>1320</v>
      </c>
      <c r="D349" s="97" t="str">
        <f>'NEPH &amp; CLAP'!D349</f>
        <v>HA</v>
      </c>
      <c r="E349" s="78" t="s">
        <v>49</v>
      </c>
      <c r="F349" s="78" t="s">
        <v>49</v>
      </c>
      <c r="G349" s="78" t="s">
        <v>28</v>
      </c>
      <c r="H349" s="78" t="s">
        <v>229</v>
      </c>
      <c r="I349" s="78" t="s">
        <v>50</v>
      </c>
      <c r="J349" s="33" t="s">
        <v>50</v>
      </c>
    </row>
    <row r="350" spans="1:11" x14ac:dyDescent="0.25">
      <c r="A350" s="95">
        <v>43814</v>
      </c>
      <c r="B350" s="96">
        <v>349</v>
      </c>
      <c r="C350" s="96">
        <v>1520</v>
      </c>
      <c r="D350" s="12" t="s">
        <v>280</v>
      </c>
      <c r="E350" s="78" t="s">
        <v>49</v>
      </c>
      <c r="F350" s="78" t="s">
        <v>49</v>
      </c>
      <c r="G350" s="78" t="s">
        <v>28</v>
      </c>
      <c r="H350" s="78" t="s">
        <v>229</v>
      </c>
      <c r="I350" s="78" t="s">
        <v>50</v>
      </c>
      <c r="J350" s="33" t="s">
        <v>50</v>
      </c>
    </row>
    <row r="351" spans="1:11" x14ac:dyDescent="0.25">
      <c r="A351" s="95">
        <v>43815</v>
      </c>
      <c r="B351" s="96">
        <v>350</v>
      </c>
      <c r="C351" s="96">
        <v>1755</v>
      </c>
      <c r="D351" s="12" t="s">
        <v>280</v>
      </c>
      <c r="E351" s="78" t="s">
        <v>57</v>
      </c>
      <c r="F351" s="78" t="s">
        <v>57</v>
      </c>
      <c r="G351" s="78" t="s">
        <v>28</v>
      </c>
      <c r="H351" s="78" t="s">
        <v>229</v>
      </c>
      <c r="I351" s="78" t="s">
        <v>50</v>
      </c>
      <c r="J351" s="33" t="s">
        <v>50</v>
      </c>
    </row>
    <row r="352" spans="1:11" x14ac:dyDescent="0.25">
      <c r="A352" s="95">
        <v>43816</v>
      </c>
      <c r="B352" s="96">
        <v>351</v>
      </c>
      <c r="C352" s="96">
        <f>'NEPH &amp; CLAP'!C352</f>
        <v>0</v>
      </c>
      <c r="D352" s="97">
        <f>'NEPH &amp; CLAP'!D352</f>
        <v>0</v>
      </c>
      <c r="K352" s="75" t="s">
        <v>323</v>
      </c>
    </row>
    <row r="353" spans="1:11" x14ac:dyDescent="0.25">
      <c r="A353" s="95">
        <v>43817</v>
      </c>
      <c r="B353" s="96">
        <v>352</v>
      </c>
      <c r="C353" s="96">
        <v>1815</v>
      </c>
      <c r="D353" s="12" t="s">
        <v>280</v>
      </c>
      <c r="E353" s="78" t="s">
        <v>57</v>
      </c>
      <c r="F353" s="78" t="s">
        <v>57</v>
      </c>
      <c r="G353" s="78" t="s">
        <v>28</v>
      </c>
      <c r="H353" s="78" t="s">
        <v>229</v>
      </c>
      <c r="I353" s="78" t="s">
        <v>50</v>
      </c>
      <c r="J353" s="33" t="s">
        <v>50</v>
      </c>
    </row>
    <row r="354" spans="1:11" x14ac:dyDescent="0.25">
      <c r="A354" s="95">
        <v>43818</v>
      </c>
      <c r="B354" s="96">
        <v>353</v>
      </c>
      <c r="C354" s="96">
        <v>1445</v>
      </c>
      <c r="D354" s="12" t="s">
        <v>280</v>
      </c>
      <c r="E354" s="78" t="s">
        <v>49</v>
      </c>
      <c r="F354" s="78" t="s">
        <v>49</v>
      </c>
      <c r="G354" s="78" t="s">
        <v>28</v>
      </c>
      <c r="H354" s="78" t="s">
        <v>229</v>
      </c>
      <c r="I354" s="78" t="s">
        <v>50</v>
      </c>
      <c r="J354" s="33" t="s">
        <v>50</v>
      </c>
    </row>
    <row r="355" spans="1:11" x14ac:dyDescent="0.25">
      <c r="A355" s="95">
        <v>43819</v>
      </c>
      <c r="B355" s="96">
        <v>354</v>
      </c>
      <c r="C355" s="96">
        <v>1355</v>
      </c>
      <c r="D355" s="12" t="s">
        <v>280</v>
      </c>
      <c r="E355" s="78" t="s">
        <v>57</v>
      </c>
      <c r="F355" s="78" t="s">
        <v>57</v>
      </c>
      <c r="G355" s="78" t="s">
        <v>28</v>
      </c>
      <c r="H355" s="78" t="s">
        <v>229</v>
      </c>
      <c r="I355" s="78" t="s">
        <v>50</v>
      </c>
      <c r="J355" s="33" t="s">
        <v>50</v>
      </c>
    </row>
    <row r="356" spans="1:11" x14ac:dyDescent="0.25">
      <c r="A356" s="95">
        <v>43820</v>
      </c>
      <c r="B356" s="96">
        <v>355</v>
      </c>
      <c r="C356" s="81">
        <v>1300</v>
      </c>
      <c r="D356" s="97" t="str">
        <f>'NEPH &amp; CLAP'!D356</f>
        <v>HA</v>
      </c>
      <c r="E356" s="78" t="s">
        <v>49</v>
      </c>
      <c r="F356" s="78" t="s">
        <v>49</v>
      </c>
      <c r="G356" s="78" t="s">
        <v>28</v>
      </c>
      <c r="H356" s="78" t="s">
        <v>229</v>
      </c>
      <c r="I356" s="78" t="s">
        <v>50</v>
      </c>
      <c r="J356" s="33" t="s">
        <v>50</v>
      </c>
      <c r="K356" s="75"/>
    </row>
    <row r="357" spans="1:11" x14ac:dyDescent="0.25">
      <c r="A357" s="95">
        <v>43821</v>
      </c>
      <c r="B357" s="96">
        <v>356</v>
      </c>
      <c r="C357" s="96">
        <v>1445</v>
      </c>
      <c r="D357" s="12" t="s">
        <v>342</v>
      </c>
      <c r="E357" s="78" t="s">
        <v>49</v>
      </c>
      <c r="F357" s="78" t="s">
        <v>49</v>
      </c>
      <c r="G357" s="78" t="s">
        <v>28</v>
      </c>
      <c r="H357" s="78" t="s">
        <v>229</v>
      </c>
      <c r="I357" s="78" t="s">
        <v>50</v>
      </c>
      <c r="J357" s="33" t="s">
        <v>50</v>
      </c>
    </row>
    <row r="358" spans="1:11" x14ac:dyDescent="0.25">
      <c r="A358" s="95">
        <v>43822</v>
      </c>
      <c r="B358" s="96">
        <v>357</v>
      </c>
      <c r="C358" s="96">
        <v>1555</v>
      </c>
      <c r="D358" s="12" t="s">
        <v>280</v>
      </c>
      <c r="E358" s="78" t="s">
        <v>49</v>
      </c>
      <c r="F358" s="78" t="s">
        <v>49</v>
      </c>
      <c r="G358" s="78" t="s">
        <v>28</v>
      </c>
      <c r="H358" s="78" t="s">
        <v>229</v>
      </c>
      <c r="I358" s="78" t="s">
        <v>50</v>
      </c>
      <c r="J358" s="33" t="s">
        <v>50</v>
      </c>
    </row>
    <row r="359" spans="1:11" x14ac:dyDescent="0.25">
      <c r="A359" s="95">
        <v>43823</v>
      </c>
      <c r="B359" s="96">
        <v>358</v>
      </c>
      <c r="C359" s="96">
        <v>1300</v>
      </c>
      <c r="D359" s="12" t="s">
        <v>280</v>
      </c>
      <c r="E359" s="78" t="s">
        <v>49</v>
      </c>
      <c r="F359" s="78" t="s">
        <v>49</v>
      </c>
      <c r="G359" s="78" t="s">
        <v>28</v>
      </c>
      <c r="H359" s="78" t="s">
        <v>229</v>
      </c>
      <c r="I359" s="78" t="s">
        <v>50</v>
      </c>
      <c r="J359" s="33" t="s">
        <v>50</v>
      </c>
    </row>
    <row r="360" spans="1:11" x14ac:dyDescent="0.25">
      <c r="A360" s="95">
        <v>43824</v>
      </c>
      <c r="B360" s="96">
        <v>359</v>
      </c>
      <c r="C360" s="96">
        <v>1600</v>
      </c>
      <c r="D360" s="12" t="s">
        <v>280</v>
      </c>
      <c r="E360" s="78" t="s">
        <v>49</v>
      </c>
      <c r="F360" s="78" t="s">
        <v>49</v>
      </c>
      <c r="G360" s="78" t="s">
        <v>28</v>
      </c>
      <c r="H360" s="78" t="s">
        <v>229</v>
      </c>
      <c r="I360" s="78" t="s">
        <v>50</v>
      </c>
      <c r="J360" s="33" t="s">
        <v>50</v>
      </c>
    </row>
    <row r="361" spans="1:11" x14ac:dyDescent="0.25">
      <c r="A361" s="95">
        <v>43825</v>
      </c>
      <c r="B361" s="96">
        <v>360</v>
      </c>
      <c r="C361" s="96">
        <v>1845</v>
      </c>
      <c r="D361" s="12" t="s">
        <v>280</v>
      </c>
      <c r="E361" s="78" t="s">
        <v>49</v>
      </c>
      <c r="F361" s="78" t="s">
        <v>49</v>
      </c>
      <c r="G361" s="78" t="s">
        <v>28</v>
      </c>
      <c r="H361" s="78" t="s">
        <v>229</v>
      </c>
      <c r="I361" s="78" t="s">
        <v>50</v>
      </c>
      <c r="J361" s="33" t="s">
        <v>50</v>
      </c>
    </row>
    <row r="362" spans="1:11" x14ac:dyDescent="0.25">
      <c r="A362" s="95">
        <v>43826</v>
      </c>
      <c r="B362" s="96">
        <v>361</v>
      </c>
      <c r="C362" s="96">
        <v>1350</v>
      </c>
      <c r="D362" s="12" t="s">
        <v>280</v>
      </c>
      <c r="E362" s="78" t="s">
        <v>49</v>
      </c>
      <c r="F362" s="78" t="s">
        <v>49</v>
      </c>
      <c r="G362" s="78" t="s">
        <v>28</v>
      </c>
      <c r="H362" s="78" t="s">
        <v>229</v>
      </c>
      <c r="I362" s="78" t="s">
        <v>50</v>
      </c>
      <c r="J362" s="33" t="s">
        <v>50</v>
      </c>
    </row>
    <row r="363" spans="1:11" x14ac:dyDescent="0.25">
      <c r="A363" s="95">
        <v>43827</v>
      </c>
      <c r="B363" s="96">
        <v>362</v>
      </c>
      <c r="C363" s="96">
        <v>1440</v>
      </c>
      <c r="D363" s="12" t="s">
        <v>280</v>
      </c>
      <c r="E363" s="78" t="s">
        <v>57</v>
      </c>
      <c r="F363" s="78" t="s">
        <v>57</v>
      </c>
      <c r="G363" s="78" t="s">
        <v>28</v>
      </c>
      <c r="H363" s="78" t="s">
        <v>229</v>
      </c>
      <c r="I363" s="78" t="s">
        <v>50</v>
      </c>
      <c r="J363" s="33" t="s">
        <v>50</v>
      </c>
    </row>
    <row r="364" spans="1:11" x14ac:dyDescent="0.25">
      <c r="A364" s="95">
        <v>43828</v>
      </c>
      <c r="B364" s="96">
        <v>363</v>
      </c>
      <c r="C364" s="96">
        <v>1525</v>
      </c>
      <c r="D364" s="12" t="s">
        <v>280</v>
      </c>
      <c r="E364" s="78" t="s">
        <v>57</v>
      </c>
      <c r="F364" s="78" t="s">
        <v>57</v>
      </c>
      <c r="G364" s="78" t="s">
        <v>28</v>
      </c>
      <c r="H364" s="78" t="s">
        <v>229</v>
      </c>
      <c r="I364" s="78" t="s">
        <v>50</v>
      </c>
      <c r="J364" s="33" t="s">
        <v>50</v>
      </c>
    </row>
    <row r="365" spans="1:11" x14ac:dyDescent="0.25">
      <c r="A365" s="95">
        <v>43829</v>
      </c>
      <c r="B365" s="96">
        <v>364</v>
      </c>
      <c r="C365" s="96">
        <v>1700</v>
      </c>
      <c r="D365" s="12" t="s">
        <v>280</v>
      </c>
      <c r="E365" s="78" t="s">
        <v>49</v>
      </c>
      <c r="F365" s="78" t="s">
        <v>49</v>
      </c>
      <c r="G365" s="78" t="s">
        <v>28</v>
      </c>
      <c r="H365" s="78" t="s">
        <v>229</v>
      </c>
      <c r="I365" s="78" t="s">
        <v>50</v>
      </c>
      <c r="J365" s="33" t="s">
        <v>50</v>
      </c>
    </row>
    <row r="366" spans="1:11" x14ac:dyDescent="0.25">
      <c r="A366" s="95">
        <v>43830</v>
      </c>
      <c r="B366" s="96">
        <v>365</v>
      </c>
      <c r="C366" s="96">
        <v>2015</v>
      </c>
      <c r="D366" s="12" t="s">
        <v>280</v>
      </c>
      <c r="E366" s="78" t="s">
        <v>57</v>
      </c>
      <c r="F366" s="78" t="s">
        <v>57</v>
      </c>
      <c r="G366" s="78" t="s">
        <v>28</v>
      </c>
      <c r="H366" s="78" t="s">
        <v>229</v>
      </c>
      <c r="I366" s="78" t="s">
        <v>50</v>
      </c>
      <c r="J366" s="33" t="s">
        <v>50</v>
      </c>
      <c r="K366" s="75" t="s">
        <v>346</v>
      </c>
    </row>
    <row r="367" spans="1:11" x14ac:dyDescent="0.25">
      <c r="A367" s="95"/>
      <c r="B367" s="110"/>
      <c r="D367" s="97"/>
    </row>
    <row r="368" spans="1:11" x14ac:dyDescent="0.25">
      <c r="A368" s="95"/>
    </row>
    <row r="369" spans="1:1" x14ac:dyDescent="0.25">
      <c r="A369" s="95"/>
    </row>
    <row r="370" spans="1:1" x14ac:dyDescent="0.25">
      <c r="A370" s="95"/>
    </row>
    <row r="371" spans="1:1" x14ac:dyDescent="0.25">
      <c r="A371" s="95"/>
    </row>
    <row r="372" spans="1:1" x14ac:dyDescent="0.25">
      <c r="A372" s="95"/>
    </row>
    <row r="373" spans="1:1" x14ac:dyDescent="0.25">
      <c r="A373" s="95"/>
    </row>
    <row r="374" spans="1:1" x14ac:dyDescent="0.25">
      <c r="A374" s="95"/>
    </row>
    <row r="375" spans="1:1" x14ac:dyDescent="0.25">
      <c r="A375" s="95"/>
    </row>
    <row r="376" spans="1:1" x14ac:dyDescent="0.25">
      <c r="A376" s="95"/>
    </row>
    <row r="377" spans="1:1" x14ac:dyDescent="0.25">
      <c r="A377" s="95"/>
    </row>
    <row r="378" spans="1:1" x14ac:dyDescent="0.25">
      <c r="A378" s="95"/>
    </row>
    <row r="379" spans="1:1" x14ac:dyDescent="0.25">
      <c r="A379" s="95"/>
    </row>
    <row r="380" spans="1:1" x14ac:dyDescent="0.25">
      <c r="A380" s="95"/>
    </row>
    <row r="381" spans="1:1" x14ac:dyDescent="0.25">
      <c r="A381" s="95"/>
    </row>
    <row r="382" spans="1:1" x14ac:dyDescent="0.25">
      <c r="A382" s="95"/>
    </row>
    <row r="383" spans="1:1" x14ac:dyDescent="0.25">
      <c r="A383" s="95"/>
    </row>
    <row r="384" spans="1:1" x14ac:dyDescent="0.25">
      <c r="A384" s="95"/>
    </row>
    <row r="385" spans="1:1" x14ac:dyDescent="0.25">
      <c r="A385" s="95"/>
    </row>
    <row r="386" spans="1:1" x14ac:dyDescent="0.25">
      <c r="A386" s="95"/>
    </row>
    <row r="387" spans="1:1" x14ac:dyDescent="0.25">
      <c r="A387" s="95"/>
    </row>
    <row r="388" spans="1:1" x14ac:dyDescent="0.25">
      <c r="A388" s="95"/>
    </row>
    <row r="389" spans="1:1" x14ac:dyDescent="0.25">
      <c r="A389" s="95"/>
    </row>
    <row r="390" spans="1:1" x14ac:dyDescent="0.25">
      <c r="A390" s="95"/>
    </row>
    <row r="391" spans="1:1" x14ac:dyDescent="0.25">
      <c r="A391" s="95"/>
    </row>
    <row r="392" spans="1:1" x14ac:dyDescent="0.25">
      <c r="A392" s="95"/>
    </row>
    <row r="393" spans="1:1" x14ac:dyDescent="0.25">
      <c r="A393" s="95"/>
    </row>
    <row r="394" spans="1:1" x14ac:dyDescent="0.25">
      <c r="A394" s="95"/>
    </row>
    <row r="395" spans="1:1" x14ac:dyDescent="0.25">
      <c r="A395" s="95"/>
    </row>
    <row r="396" spans="1:1" x14ac:dyDescent="0.25">
      <c r="A396" s="95"/>
    </row>
    <row r="397" spans="1:1" x14ac:dyDescent="0.25">
      <c r="A397" s="95"/>
    </row>
    <row r="398" spans="1:1" x14ac:dyDescent="0.25">
      <c r="A398" s="95"/>
    </row>
    <row r="399" spans="1:1" x14ac:dyDescent="0.25">
      <c r="A399" s="95"/>
    </row>
    <row r="400" spans="1:1" x14ac:dyDescent="0.25">
      <c r="A400" s="95"/>
    </row>
    <row r="401" spans="1:1" x14ac:dyDescent="0.25">
      <c r="A401" s="95"/>
    </row>
    <row r="402" spans="1:1" x14ac:dyDescent="0.25">
      <c r="A402" s="95"/>
    </row>
    <row r="403" spans="1:1" x14ac:dyDescent="0.25">
      <c r="A403" s="95"/>
    </row>
    <row r="404" spans="1:1" x14ac:dyDescent="0.25">
      <c r="A404" s="95"/>
    </row>
    <row r="405" spans="1:1" x14ac:dyDescent="0.25">
      <c r="A405" s="95"/>
    </row>
    <row r="406" spans="1:1" x14ac:dyDescent="0.25">
      <c r="A406" s="95"/>
    </row>
    <row r="407" spans="1:1" x14ac:dyDescent="0.25">
      <c r="A407" s="95"/>
    </row>
    <row r="408" spans="1:1" x14ac:dyDescent="0.25">
      <c r="A408" s="95"/>
    </row>
    <row r="409" spans="1:1" x14ac:dyDescent="0.25">
      <c r="A409" s="95"/>
    </row>
    <row r="410" spans="1:1" x14ac:dyDescent="0.25">
      <c r="A410" s="95"/>
    </row>
    <row r="411" spans="1:1" x14ac:dyDescent="0.25">
      <c r="A411" s="95"/>
    </row>
    <row r="412" spans="1:1" x14ac:dyDescent="0.25">
      <c r="A412" s="95"/>
    </row>
    <row r="413" spans="1:1" x14ac:dyDescent="0.25">
      <c r="A413" s="95"/>
    </row>
    <row r="414" spans="1:1" x14ac:dyDescent="0.25">
      <c r="A414" s="95"/>
    </row>
    <row r="415" spans="1:1" x14ac:dyDescent="0.25">
      <c r="A415" s="95"/>
    </row>
    <row r="416" spans="1:1" x14ac:dyDescent="0.25">
      <c r="A416" s="95"/>
    </row>
    <row r="417" spans="1:1" x14ac:dyDescent="0.25">
      <c r="A417" s="95"/>
    </row>
    <row r="418" spans="1:1" x14ac:dyDescent="0.25">
      <c r="A418" s="95"/>
    </row>
    <row r="419" spans="1:1" x14ac:dyDescent="0.25">
      <c r="A419" s="95"/>
    </row>
    <row r="420" spans="1:1" x14ac:dyDescent="0.25">
      <c r="A420" s="95"/>
    </row>
    <row r="421" spans="1:1" x14ac:dyDescent="0.25">
      <c r="A421" s="95"/>
    </row>
    <row r="422" spans="1:1" x14ac:dyDescent="0.25">
      <c r="A422" s="95"/>
    </row>
    <row r="423" spans="1:1" x14ac:dyDescent="0.25">
      <c r="A423" s="95"/>
    </row>
    <row r="424" spans="1:1" x14ac:dyDescent="0.25">
      <c r="A424" s="95"/>
    </row>
    <row r="425" spans="1:1" x14ac:dyDescent="0.25">
      <c r="A425" s="95"/>
    </row>
    <row r="426" spans="1:1" x14ac:dyDescent="0.25">
      <c r="A426" s="95"/>
    </row>
    <row r="427" spans="1:1" x14ac:dyDescent="0.25">
      <c r="A427" s="95"/>
    </row>
    <row r="428" spans="1:1" x14ac:dyDescent="0.25">
      <c r="A428" s="95"/>
    </row>
    <row r="429" spans="1:1" x14ac:dyDescent="0.25">
      <c r="A429" s="95"/>
    </row>
    <row r="430" spans="1:1" x14ac:dyDescent="0.25">
      <c r="A430" s="95"/>
    </row>
    <row r="431" spans="1:1" x14ac:dyDescent="0.25">
      <c r="A431" s="95"/>
    </row>
    <row r="432" spans="1:1" x14ac:dyDescent="0.25">
      <c r="A432" s="95"/>
    </row>
    <row r="433" spans="1:1" x14ac:dyDescent="0.25">
      <c r="A433" s="95"/>
    </row>
    <row r="434" spans="1:1" x14ac:dyDescent="0.25">
      <c r="A434" s="95"/>
    </row>
    <row r="435" spans="1:1" x14ac:dyDescent="0.25">
      <c r="A435" s="95"/>
    </row>
    <row r="436" spans="1:1" x14ac:dyDescent="0.25">
      <c r="A436" s="95"/>
    </row>
    <row r="437" spans="1:1" x14ac:dyDescent="0.25">
      <c r="A437" s="95"/>
    </row>
    <row r="438" spans="1:1" x14ac:dyDescent="0.25">
      <c r="A438" s="95"/>
    </row>
    <row r="439" spans="1:1" x14ac:dyDescent="0.25">
      <c r="A439" s="95"/>
    </row>
    <row r="440" spans="1:1" x14ac:dyDescent="0.25">
      <c r="A440" s="95"/>
    </row>
    <row r="441" spans="1:1" x14ac:dyDescent="0.25">
      <c r="A441" s="95"/>
    </row>
    <row r="442" spans="1:1" x14ac:dyDescent="0.25">
      <c r="A442" s="95"/>
    </row>
    <row r="443" spans="1:1" x14ac:dyDescent="0.25">
      <c r="A443" s="95"/>
    </row>
    <row r="444" spans="1:1" x14ac:dyDescent="0.25">
      <c r="A444" s="95"/>
    </row>
    <row r="445" spans="1:1" x14ac:dyDescent="0.25">
      <c r="A445" s="95"/>
    </row>
    <row r="446" spans="1:1" x14ac:dyDescent="0.25">
      <c r="A446" s="95"/>
    </row>
    <row r="447" spans="1:1" x14ac:dyDescent="0.25">
      <c r="A447" s="95"/>
    </row>
    <row r="448" spans="1:1" x14ac:dyDescent="0.25">
      <c r="A448" s="95"/>
    </row>
    <row r="449" spans="1:1" x14ac:dyDescent="0.25">
      <c r="A449" s="95"/>
    </row>
    <row r="450" spans="1:1" x14ac:dyDescent="0.25">
      <c r="A450" s="95"/>
    </row>
    <row r="451" spans="1:1" x14ac:dyDescent="0.25">
      <c r="A451" s="95"/>
    </row>
    <row r="452" spans="1:1" x14ac:dyDescent="0.25">
      <c r="A452" s="95"/>
    </row>
    <row r="453" spans="1:1" x14ac:dyDescent="0.25">
      <c r="A453" s="95"/>
    </row>
    <row r="454" spans="1:1" x14ac:dyDescent="0.25">
      <c r="A454" s="95"/>
    </row>
    <row r="455" spans="1:1" x14ac:dyDescent="0.25">
      <c r="A455" s="95"/>
    </row>
    <row r="456" spans="1:1" x14ac:dyDescent="0.25">
      <c r="A456" s="95"/>
    </row>
    <row r="457" spans="1:1" x14ac:dyDescent="0.25">
      <c r="A457" s="95"/>
    </row>
    <row r="458" spans="1:1" x14ac:dyDescent="0.25">
      <c r="A458" s="95"/>
    </row>
    <row r="459" spans="1:1" x14ac:dyDescent="0.25">
      <c r="A459" s="95"/>
    </row>
    <row r="460" spans="1:1" x14ac:dyDescent="0.25">
      <c r="A460" s="95"/>
    </row>
    <row r="461" spans="1:1" x14ac:dyDescent="0.25">
      <c r="A461" s="95"/>
    </row>
    <row r="462" spans="1:1" x14ac:dyDescent="0.25">
      <c r="A462" s="95"/>
    </row>
    <row r="463" spans="1:1" x14ac:dyDescent="0.25">
      <c r="A463" s="95"/>
    </row>
    <row r="464" spans="1:1" x14ac:dyDescent="0.25">
      <c r="A464" s="95"/>
    </row>
    <row r="465" spans="1:1" x14ac:dyDescent="0.25">
      <c r="A465" s="95"/>
    </row>
    <row r="466" spans="1:1" x14ac:dyDescent="0.25">
      <c r="A466" s="95"/>
    </row>
    <row r="467" spans="1:1" x14ac:dyDescent="0.25">
      <c r="A467" s="95"/>
    </row>
    <row r="468" spans="1:1" x14ac:dyDescent="0.25">
      <c r="A468" s="95"/>
    </row>
    <row r="469" spans="1:1" x14ac:dyDescent="0.25">
      <c r="A469" s="95"/>
    </row>
    <row r="470" spans="1:1" x14ac:dyDescent="0.25">
      <c r="A470" s="95"/>
    </row>
    <row r="471" spans="1:1" x14ac:dyDescent="0.25">
      <c r="A471" s="95"/>
    </row>
    <row r="472" spans="1:1" x14ac:dyDescent="0.25">
      <c r="A472" s="95"/>
    </row>
    <row r="473" spans="1:1" x14ac:dyDescent="0.25">
      <c r="A473" s="95"/>
    </row>
    <row r="474" spans="1:1" x14ac:dyDescent="0.25">
      <c r="A474" s="95"/>
    </row>
    <row r="475" spans="1:1" x14ac:dyDescent="0.25">
      <c r="A475" s="95"/>
    </row>
    <row r="476" spans="1:1" x14ac:dyDescent="0.25">
      <c r="A476" s="95"/>
    </row>
    <row r="477" spans="1:1" x14ac:dyDescent="0.25">
      <c r="A477" s="95"/>
    </row>
    <row r="478" spans="1:1" x14ac:dyDescent="0.25">
      <c r="A478" s="95"/>
    </row>
    <row r="479" spans="1:1" x14ac:dyDescent="0.25">
      <c r="A479" s="95"/>
    </row>
    <row r="480" spans="1:1" x14ac:dyDescent="0.25">
      <c r="A480" s="95"/>
    </row>
    <row r="481" spans="1:1" x14ac:dyDescent="0.25">
      <c r="A481" s="95"/>
    </row>
    <row r="482" spans="1:1" x14ac:dyDescent="0.25">
      <c r="A482" s="95"/>
    </row>
    <row r="483" spans="1:1" x14ac:dyDescent="0.25">
      <c r="A483" s="95"/>
    </row>
    <row r="484" spans="1:1" x14ac:dyDescent="0.25">
      <c r="A484" s="95"/>
    </row>
    <row r="485" spans="1:1" x14ac:dyDescent="0.25">
      <c r="A485" s="95"/>
    </row>
    <row r="486" spans="1:1" x14ac:dyDescent="0.25">
      <c r="A486" s="95"/>
    </row>
    <row r="487" spans="1:1" x14ac:dyDescent="0.25">
      <c r="A487" s="95"/>
    </row>
    <row r="488" spans="1:1" x14ac:dyDescent="0.25">
      <c r="A488" s="95"/>
    </row>
    <row r="489" spans="1:1" x14ac:dyDescent="0.25">
      <c r="A489" s="95"/>
    </row>
    <row r="490" spans="1:1" x14ac:dyDescent="0.25">
      <c r="A490" s="95"/>
    </row>
    <row r="491" spans="1:1" x14ac:dyDescent="0.25">
      <c r="A491" s="95"/>
    </row>
    <row r="492" spans="1:1" x14ac:dyDescent="0.25">
      <c r="A492" s="95"/>
    </row>
    <row r="493" spans="1:1" x14ac:dyDescent="0.25">
      <c r="A493" s="95"/>
    </row>
    <row r="494" spans="1:1" x14ac:dyDescent="0.25">
      <c r="A494" s="95"/>
    </row>
    <row r="495" spans="1:1" x14ac:dyDescent="0.25">
      <c r="A495" s="95"/>
    </row>
    <row r="496" spans="1:1" x14ac:dyDescent="0.25">
      <c r="A496" s="95"/>
    </row>
    <row r="497" spans="1:1" x14ac:dyDescent="0.25">
      <c r="A497" s="95"/>
    </row>
    <row r="498" spans="1:1" x14ac:dyDescent="0.25">
      <c r="A498" s="95"/>
    </row>
    <row r="499" spans="1:1" x14ac:dyDescent="0.25">
      <c r="A499" s="95"/>
    </row>
    <row r="500" spans="1:1" x14ac:dyDescent="0.25">
      <c r="A500" s="95"/>
    </row>
    <row r="501" spans="1:1" x14ac:dyDescent="0.25">
      <c r="A501" s="95"/>
    </row>
    <row r="502" spans="1:1" x14ac:dyDescent="0.25">
      <c r="A502" s="95"/>
    </row>
    <row r="503" spans="1:1" x14ac:dyDescent="0.25">
      <c r="A503" s="95"/>
    </row>
    <row r="504" spans="1:1" x14ac:dyDescent="0.25">
      <c r="A504" s="95"/>
    </row>
    <row r="505" spans="1:1" x14ac:dyDescent="0.25">
      <c r="A505" s="95"/>
    </row>
    <row r="506" spans="1:1" x14ac:dyDescent="0.25">
      <c r="A506" s="95"/>
    </row>
    <row r="507" spans="1:1" x14ac:dyDescent="0.25">
      <c r="A507" s="95"/>
    </row>
    <row r="508" spans="1:1" x14ac:dyDescent="0.25">
      <c r="A508" s="95"/>
    </row>
    <row r="509" spans="1:1" x14ac:dyDescent="0.25">
      <c r="A509" s="95"/>
    </row>
    <row r="510" spans="1:1" x14ac:dyDescent="0.25">
      <c r="A510" s="95"/>
    </row>
    <row r="511" spans="1:1" x14ac:dyDescent="0.25">
      <c r="A511" s="112"/>
    </row>
    <row r="512" spans="1:1" x14ac:dyDescent="0.25">
      <c r="A512" s="112"/>
    </row>
    <row r="513" spans="1:1" x14ac:dyDescent="0.25">
      <c r="A513" s="112"/>
    </row>
    <row r="514" spans="1:1" x14ac:dyDescent="0.25">
      <c r="A514" s="112"/>
    </row>
    <row r="515" spans="1:1" x14ac:dyDescent="0.25">
      <c r="A515" s="112"/>
    </row>
    <row r="516" spans="1:1" x14ac:dyDescent="0.25">
      <c r="A516" s="112"/>
    </row>
    <row r="517" spans="1:1" x14ac:dyDescent="0.25">
      <c r="A517" s="112"/>
    </row>
    <row r="518" spans="1:1" x14ac:dyDescent="0.25">
      <c r="A518" s="112"/>
    </row>
    <row r="519" spans="1:1" x14ac:dyDescent="0.25">
      <c r="A519" s="112"/>
    </row>
    <row r="520" spans="1:1" x14ac:dyDescent="0.25">
      <c r="A520" s="112"/>
    </row>
    <row r="521" spans="1:1" x14ac:dyDescent="0.25">
      <c r="A521" s="112"/>
    </row>
    <row r="522" spans="1:1" x14ac:dyDescent="0.25">
      <c r="A522" s="112"/>
    </row>
    <row r="523" spans="1:1" x14ac:dyDescent="0.25">
      <c r="A523" s="112"/>
    </row>
    <row r="524" spans="1:1" x14ac:dyDescent="0.25">
      <c r="A524" s="112"/>
    </row>
    <row r="525" spans="1:1" x14ac:dyDescent="0.25">
      <c r="A525" s="112"/>
    </row>
    <row r="526" spans="1:1" x14ac:dyDescent="0.25">
      <c r="A526" s="112"/>
    </row>
    <row r="527" spans="1:1" x14ac:dyDescent="0.25">
      <c r="A527" s="112"/>
    </row>
    <row r="528" spans="1:1" x14ac:dyDescent="0.25">
      <c r="A528" s="112"/>
    </row>
    <row r="529" spans="1:1" x14ac:dyDescent="0.25">
      <c r="A529" s="112"/>
    </row>
    <row r="530" spans="1:1" x14ac:dyDescent="0.25">
      <c r="A530" s="112"/>
    </row>
    <row r="531" spans="1:1" x14ac:dyDescent="0.25">
      <c r="A531" s="112"/>
    </row>
    <row r="532" spans="1:1" x14ac:dyDescent="0.25">
      <c r="A532" s="112"/>
    </row>
    <row r="533" spans="1:1" x14ac:dyDescent="0.25">
      <c r="A533" s="112"/>
    </row>
    <row r="534" spans="1:1" x14ac:dyDescent="0.25">
      <c r="A534" s="112"/>
    </row>
    <row r="535" spans="1:1" x14ac:dyDescent="0.25">
      <c r="A535" s="112"/>
    </row>
    <row r="536" spans="1:1" x14ac:dyDescent="0.25">
      <c r="A536" s="112"/>
    </row>
    <row r="537" spans="1:1" x14ac:dyDescent="0.25">
      <c r="A537" s="112"/>
    </row>
    <row r="538" spans="1:1" x14ac:dyDescent="0.25">
      <c r="A538" s="112"/>
    </row>
    <row r="539" spans="1:1" x14ac:dyDescent="0.25">
      <c r="A539" s="112"/>
    </row>
    <row r="540" spans="1:1" x14ac:dyDescent="0.25">
      <c r="A540" s="112"/>
    </row>
    <row r="541" spans="1:1" x14ac:dyDescent="0.25">
      <c r="A541" s="112"/>
    </row>
    <row r="542" spans="1:1" x14ac:dyDescent="0.25">
      <c r="A542" s="112"/>
    </row>
    <row r="543" spans="1:1" x14ac:dyDescent="0.25">
      <c r="A543" s="112"/>
    </row>
    <row r="544" spans="1:1" x14ac:dyDescent="0.25">
      <c r="A544" s="112"/>
    </row>
    <row r="545" spans="1:1" x14ac:dyDescent="0.25">
      <c r="A545" s="112"/>
    </row>
    <row r="546" spans="1:1" x14ac:dyDescent="0.25">
      <c r="A546" s="112"/>
    </row>
    <row r="547" spans="1:1" x14ac:dyDescent="0.25">
      <c r="A547" s="112"/>
    </row>
    <row r="548" spans="1:1" x14ac:dyDescent="0.25">
      <c r="A548" s="112"/>
    </row>
    <row r="549" spans="1:1" x14ac:dyDescent="0.25">
      <c r="A549" s="112"/>
    </row>
    <row r="550" spans="1:1" x14ac:dyDescent="0.25">
      <c r="A550" s="112"/>
    </row>
    <row r="551" spans="1:1" x14ac:dyDescent="0.25">
      <c r="A551" s="112"/>
    </row>
    <row r="552" spans="1:1" x14ac:dyDescent="0.25">
      <c r="A552" s="112"/>
    </row>
    <row r="553" spans="1:1" x14ac:dyDescent="0.25">
      <c r="A553" s="112"/>
    </row>
    <row r="554" spans="1:1" x14ac:dyDescent="0.25">
      <c r="A554" s="112"/>
    </row>
    <row r="555" spans="1:1" x14ac:dyDescent="0.25">
      <c r="A555" s="112"/>
    </row>
    <row r="556" spans="1:1" x14ac:dyDescent="0.25">
      <c r="A556" s="112"/>
    </row>
    <row r="557" spans="1:1" x14ac:dyDescent="0.25">
      <c r="A557" s="112"/>
    </row>
    <row r="558" spans="1:1" x14ac:dyDescent="0.25">
      <c r="A558" s="112"/>
    </row>
    <row r="559" spans="1:1" x14ac:dyDescent="0.25">
      <c r="A559" s="112"/>
    </row>
    <row r="560" spans="1:1" x14ac:dyDescent="0.25">
      <c r="A560" s="112"/>
    </row>
    <row r="561" spans="1:1" x14ac:dyDescent="0.25">
      <c r="A561" s="112"/>
    </row>
    <row r="562" spans="1:1" x14ac:dyDescent="0.25">
      <c r="A562" s="112"/>
    </row>
    <row r="563" spans="1:1" x14ac:dyDescent="0.25">
      <c r="A563" s="112"/>
    </row>
    <row r="564" spans="1:1" x14ac:dyDescent="0.25">
      <c r="A564" s="112"/>
    </row>
    <row r="565" spans="1:1" x14ac:dyDescent="0.25">
      <c r="A565" s="112"/>
    </row>
    <row r="566" spans="1:1" x14ac:dyDescent="0.25">
      <c r="A566" s="112"/>
    </row>
    <row r="567" spans="1:1" x14ac:dyDescent="0.25">
      <c r="A567" s="112"/>
    </row>
    <row r="568" spans="1:1" x14ac:dyDescent="0.25">
      <c r="A568" s="112"/>
    </row>
    <row r="569" spans="1:1" x14ac:dyDescent="0.25">
      <c r="A569" s="112"/>
    </row>
    <row r="570" spans="1:1" x14ac:dyDescent="0.25">
      <c r="A570" s="112"/>
    </row>
    <row r="571" spans="1:1" x14ac:dyDescent="0.25">
      <c r="A571" s="112"/>
    </row>
    <row r="572" spans="1:1" x14ac:dyDescent="0.25">
      <c r="A572" s="112"/>
    </row>
    <row r="573" spans="1:1" x14ac:dyDescent="0.25">
      <c r="A573" s="112"/>
    </row>
    <row r="574" spans="1:1" x14ac:dyDescent="0.25">
      <c r="A574" s="112"/>
    </row>
    <row r="575" spans="1:1" x14ac:dyDescent="0.25">
      <c r="A575" s="112"/>
    </row>
    <row r="576" spans="1:1" x14ac:dyDescent="0.25">
      <c r="A576" s="112"/>
    </row>
    <row r="577" spans="1:1" x14ac:dyDescent="0.25">
      <c r="A577" s="112"/>
    </row>
    <row r="578" spans="1:1" x14ac:dyDescent="0.25">
      <c r="A578" s="112"/>
    </row>
    <row r="579" spans="1:1" x14ac:dyDescent="0.25">
      <c r="A579" s="112"/>
    </row>
    <row r="580" spans="1:1" x14ac:dyDescent="0.25">
      <c r="A580" s="112"/>
    </row>
    <row r="581" spans="1:1" x14ac:dyDescent="0.25">
      <c r="A581" s="112"/>
    </row>
    <row r="582" spans="1:1" x14ac:dyDescent="0.25">
      <c r="A582" s="112"/>
    </row>
    <row r="583" spans="1:1" x14ac:dyDescent="0.25">
      <c r="A583" s="112"/>
    </row>
    <row r="584" spans="1:1" x14ac:dyDescent="0.25">
      <c r="A584" s="112"/>
    </row>
    <row r="585" spans="1:1" x14ac:dyDescent="0.25">
      <c r="A585" s="112"/>
    </row>
    <row r="586" spans="1:1" x14ac:dyDescent="0.25">
      <c r="A586" s="112"/>
    </row>
    <row r="587" spans="1:1" x14ac:dyDescent="0.25">
      <c r="A587" s="112"/>
    </row>
    <row r="588" spans="1:1" x14ac:dyDescent="0.25">
      <c r="A588" s="112"/>
    </row>
    <row r="589" spans="1:1" x14ac:dyDescent="0.25">
      <c r="A589" s="112"/>
    </row>
    <row r="590" spans="1:1" x14ac:dyDescent="0.25">
      <c r="A590" s="112"/>
    </row>
    <row r="591" spans="1:1" x14ac:dyDescent="0.25">
      <c r="A591" s="112"/>
    </row>
    <row r="592" spans="1:1" x14ac:dyDescent="0.25">
      <c r="A592" s="112"/>
    </row>
    <row r="593" spans="1:1" x14ac:dyDescent="0.25">
      <c r="A593" s="112"/>
    </row>
    <row r="594" spans="1:1" x14ac:dyDescent="0.25">
      <c r="A594" s="112"/>
    </row>
    <row r="595" spans="1:1" x14ac:dyDescent="0.25">
      <c r="A595" s="112"/>
    </row>
    <row r="596" spans="1:1" x14ac:dyDescent="0.25">
      <c r="A596" s="112"/>
    </row>
    <row r="597" spans="1:1" x14ac:dyDescent="0.25">
      <c r="A597" s="112"/>
    </row>
    <row r="598" spans="1:1" x14ac:dyDescent="0.25">
      <c r="A598" s="112"/>
    </row>
    <row r="599" spans="1:1" x14ac:dyDescent="0.25">
      <c r="A599" s="112"/>
    </row>
    <row r="600" spans="1:1" x14ac:dyDescent="0.25">
      <c r="A600" s="112"/>
    </row>
    <row r="601" spans="1:1" x14ac:dyDescent="0.25">
      <c r="A601" s="112"/>
    </row>
    <row r="602" spans="1:1" x14ac:dyDescent="0.25">
      <c r="A602" s="112"/>
    </row>
    <row r="603" spans="1:1" x14ac:dyDescent="0.25">
      <c r="A603" s="112"/>
    </row>
    <row r="604" spans="1:1" x14ac:dyDescent="0.25">
      <c r="A604" s="112"/>
    </row>
    <row r="605" spans="1:1" x14ac:dyDescent="0.25">
      <c r="A605" s="112"/>
    </row>
    <row r="606" spans="1:1" x14ac:dyDescent="0.25">
      <c r="A606" s="112"/>
    </row>
    <row r="607" spans="1:1" x14ac:dyDescent="0.25">
      <c r="A607" s="112"/>
    </row>
    <row r="608" spans="1:1" x14ac:dyDescent="0.25">
      <c r="A608" s="112"/>
    </row>
    <row r="609" spans="1:1" x14ac:dyDescent="0.25">
      <c r="A609" s="112"/>
    </row>
    <row r="610" spans="1:1" x14ac:dyDescent="0.25">
      <c r="A610" s="112"/>
    </row>
    <row r="611" spans="1:1" x14ac:dyDescent="0.25">
      <c r="A611" s="112"/>
    </row>
    <row r="612" spans="1:1" x14ac:dyDescent="0.25">
      <c r="A612" s="112"/>
    </row>
    <row r="613" spans="1:1" x14ac:dyDescent="0.25">
      <c r="A613" s="112"/>
    </row>
    <row r="614" spans="1:1" x14ac:dyDescent="0.25">
      <c r="A614" s="112"/>
    </row>
    <row r="615" spans="1:1" x14ac:dyDescent="0.25">
      <c r="A615" s="112"/>
    </row>
    <row r="616" spans="1:1" x14ac:dyDescent="0.25">
      <c r="A616" s="112"/>
    </row>
    <row r="617" spans="1:1" x14ac:dyDescent="0.25">
      <c r="A617" s="112"/>
    </row>
    <row r="618" spans="1:1" x14ac:dyDescent="0.25">
      <c r="A618" s="112"/>
    </row>
    <row r="619" spans="1:1" x14ac:dyDescent="0.25">
      <c r="A619" s="112"/>
    </row>
    <row r="620" spans="1:1" x14ac:dyDescent="0.25">
      <c r="A620" s="112"/>
    </row>
    <row r="621" spans="1:1" x14ac:dyDescent="0.25">
      <c r="A621" s="112"/>
    </row>
    <row r="622" spans="1:1" x14ac:dyDescent="0.25">
      <c r="A622" s="112"/>
    </row>
    <row r="623" spans="1:1" x14ac:dyDescent="0.25">
      <c r="A623" s="112"/>
    </row>
    <row r="624" spans="1:1" x14ac:dyDescent="0.25">
      <c r="A624" s="112"/>
    </row>
    <row r="625" spans="1:1" x14ac:dyDescent="0.25">
      <c r="A625" s="112"/>
    </row>
    <row r="626" spans="1:1" x14ac:dyDescent="0.25">
      <c r="A626" s="112"/>
    </row>
    <row r="627" spans="1:1" x14ac:dyDescent="0.25">
      <c r="A627" s="112"/>
    </row>
    <row r="628" spans="1:1" x14ac:dyDescent="0.25">
      <c r="A628" s="112"/>
    </row>
    <row r="629" spans="1:1" x14ac:dyDescent="0.25">
      <c r="A629" s="112"/>
    </row>
    <row r="630" spans="1:1" x14ac:dyDescent="0.25">
      <c r="A630" s="112"/>
    </row>
    <row r="631" spans="1:1" x14ac:dyDescent="0.25">
      <c r="A631" s="112"/>
    </row>
    <row r="632" spans="1:1" x14ac:dyDescent="0.25">
      <c r="A632" s="112"/>
    </row>
    <row r="633" spans="1:1" x14ac:dyDescent="0.25">
      <c r="A633" s="112"/>
    </row>
    <row r="634" spans="1:1" x14ac:dyDescent="0.25">
      <c r="A634" s="112"/>
    </row>
    <row r="635" spans="1:1" x14ac:dyDescent="0.25">
      <c r="A635" s="112"/>
    </row>
    <row r="636" spans="1:1" x14ac:dyDescent="0.25">
      <c r="A636" s="112"/>
    </row>
    <row r="637" spans="1:1" x14ac:dyDescent="0.25">
      <c r="A637" s="112"/>
    </row>
    <row r="638" spans="1:1" x14ac:dyDescent="0.25">
      <c r="A638" s="112"/>
    </row>
    <row r="639" spans="1:1" x14ac:dyDescent="0.25">
      <c r="A639" s="112"/>
    </row>
    <row r="640" spans="1:1" x14ac:dyDescent="0.25">
      <c r="A640" s="112"/>
    </row>
    <row r="641" spans="1:1" x14ac:dyDescent="0.25">
      <c r="A641" s="112"/>
    </row>
    <row r="642" spans="1:1" x14ac:dyDescent="0.25">
      <c r="A642" s="112"/>
    </row>
    <row r="643" spans="1:1" x14ac:dyDescent="0.25">
      <c r="A643" s="112"/>
    </row>
    <row r="644" spans="1:1" x14ac:dyDescent="0.25">
      <c r="A644" s="112"/>
    </row>
    <row r="645" spans="1:1" x14ac:dyDescent="0.25">
      <c r="A645" s="112"/>
    </row>
    <row r="646" spans="1:1" x14ac:dyDescent="0.25">
      <c r="A646" s="112"/>
    </row>
    <row r="647" spans="1:1" x14ac:dyDescent="0.25">
      <c r="A647" s="112"/>
    </row>
    <row r="648" spans="1:1" x14ac:dyDescent="0.25">
      <c r="A648" s="112"/>
    </row>
    <row r="649" spans="1:1" x14ac:dyDescent="0.25">
      <c r="A649" s="112"/>
    </row>
    <row r="650" spans="1:1" x14ac:dyDescent="0.25">
      <c r="A650" s="112"/>
    </row>
    <row r="651" spans="1:1" x14ac:dyDescent="0.25">
      <c r="A651" s="112"/>
    </row>
    <row r="652" spans="1:1" x14ac:dyDescent="0.25">
      <c r="A652" s="112"/>
    </row>
    <row r="653" spans="1:1" x14ac:dyDescent="0.25">
      <c r="A653" s="112"/>
    </row>
    <row r="654" spans="1:1" x14ac:dyDescent="0.25">
      <c r="A654" s="112"/>
    </row>
    <row r="655" spans="1:1" x14ac:dyDescent="0.25">
      <c r="A655" s="112"/>
    </row>
    <row r="656" spans="1:1" x14ac:dyDescent="0.25">
      <c r="A656" s="112"/>
    </row>
    <row r="657" spans="1:1" x14ac:dyDescent="0.25">
      <c r="A657" s="112"/>
    </row>
    <row r="658" spans="1:1" x14ac:dyDescent="0.25">
      <c r="A658" s="112"/>
    </row>
    <row r="659" spans="1:1" x14ac:dyDescent="0.25">
      <c r="A659" s="112"/>
    </row>
    <row r="660" spans="1:1" x14ac:dyDescent="0.25">
      <c r="A660" s="112"/>
    </row>
    <row r="661" spans="1:1" x14ac:dyDescent="0.25">
      <c r="A661" s="112"/>
    </row>
    <row r="662" spans="1:1" x14ac:dyDescent="0.25">
      <c r="A662" s="112"/>
    </row>
    <row r="663" spans="1:1" x14ac:dyDescent="0.25">
      <c r="A663" s="112"/>
    </row>
    <row r="664" spans="1:1" x14ac:dyDescent="0.25">
      <c r="A664" s="112"/>
    </row>
    <row r="665" spans="1:1" x14ac:dyDescent="0.25">
      <c r="A665" s="112"/>
    </row>
    <row r="666" spans="1:1" x14ac:dyDescent="0.25">
      <c r="A666" s="112"/>
    </row>
    <row r="667" spans="1:1" x14ac:dyDescent="0.25">
      <c r="A667" s="112"/>
    </row>
    <row r="668" spans="1:1" x14ac:dyDescent="0.25">
      <c r="A668" s="112"/>
    </row>
    <row r="669" spans="1:1" x14ac:dyDescent="0.25">
      <c r="A669" s="112"/>
    </row>
    <row r="670" spans="1:1" x14ac:dyDescent="0.25">
      <c r="A670" s="112"/>
    </row>
    <row r="671" spans="1:1" x14ac:dyDescent="0.25">
      <c r="A671" s="112"/>
    </row>
    <row r="672" spans="1:1" x14ac:dyDescent="0.25">
      <c r="A672" s="112"/>
    </row>
    <row r="673" spans="1:1" x14ac:dyDescent="0.25">
      <c r="A673" s="112"/>
    </row>
    <row r="674" spans="1:1" x14ac:dyDescent="0.25">
      <c r="A674" s="112"/>
    </row>
    <row r="675" spans="1:1" x14ac:dyDescent="0.25">
      <c r="A675" s="112"/>
    </row>
    <row r="676" spans="1:1" x14ac:dyDescent="0.25">
      <c r="A676" s="112"/>
    </row>
    <row r="677" spans="1:1" x14ac:dyDescent="0.25">
      <c r="A677" s="112"/>
    </row>
    <row r="678" spans="1:1" x14ac:dyDescent="0.25">
      <c r="A678" s="112"/>
    </row>
    <row r="679" spans="1:1" x14ac:dyDescent="0.25">
      <c r="A679" s="112"/>
    </row>
    <row r="680" spans="1:1" x14ac:dyDescent="0.25">
      <c r="A680" s="112"/>
    </row>
    <row r="681" spans="1:1" x14ac:dyDescent="0.25">
      <c r="A681" s="112"/>
    </row>
    <row r="682" spans="1:1" x14ac:dyDescent="0.25">
      <c r="A682" s="112"/>
    </row>
    <row r="683" spans="1:1" x14ac:dyDescent="0.25">
      <c r="A683" s="112"/>
    </row>
    <row r="684" spans="1:1" x14ac:dyDescent="0.25">
      <c r="A684" s="112"/>
    </row>
    <row r="685" spans="1:1" x14ac:dyDescent="0.25">
      <c r="A685" s="112"/>
    </row>
    <row r="686" spans="1:1" x14ac:dyDescent="0.25">
      <c r="A686" s="112"/>
    </row>
    <row r="687" spans="1:1" x14ac:dyDescent="0.25">
      <c r="A687" s="112"/>
    </row>
    <row r="688" spans="1:1" x14ac:dyDescent="0.25">
      <c r="A688" s="112"/>
    </row>
    <row r="689" spans="1:1" x14ac:dyDescent="0.25">
      <c r="A689" s="112"/>
    </row>
    <row r="690" spans="1:1" x14ac:dyDescent="0.25">
      <c r="A690" s="112"/>
    </row>
    <row r="691" spans="1:1" x14ac:dyDescent="0.25">
      <c r="A691" s="112"/>
    </row>
    <row r="692" spans="1:1" x14ac:dyDescent="0.25">
      <c r="A692" s="112"/>
    </row>
    <row r="693" spans="1:1" x14ac:dyDescent="0.25">
      <c r="A693" s="112"/>
    </row>
    <row r="694" spans="1:1" x14ac:dyDescent="0.25">
      <c r="A694" s="112"/>
    </row>
    <row r="695" spans="1:1" x14ac:dyDescent="0.25">
      <c r="A695" s="112"/>
    </row>
    <row r="696" spans="1:1" x14ac:dyDescent="0.25">
      <c r="A696" s="112"/>
    </row>
    <row r="697" spans="1:1" x14ac:dyDescent="0.25">
      <c r="A697" s="112"/>
    </row>
    <row r="698" spans="1:1" x14ac:dyDescent="0.25">
      <c r="A698" s="112"/>
    </row>
    <row r="699" spans="1:1" x14ac:dyDescent="0.25">
      <c r="A699" s="112"/>
    </row>
    <row r="700" spans="1:1" x14ac:dyDescent="0.25">
      <c r="A700" s="112"/>
    </row>
    <row r="701" spans="1:1" x14ac:dyDescent="0.25">
      <c r="A701" s="112"/>
    </row>
    <row r="702" spans="1:1" x14ac:dyDescent="0.25">
      <c r="A702" s="112"/>
    </row>
    <row r="703" spans="1:1" x14ac:dyDescent="0.25">
      <c r="A703" s="112"/>
    </row>
    <row r="704" spans="1:1" x14ac:dyDescent="0.25">
      <c r="A704" s="112"/>
    </row>
    <row r="705" spans="1:1" x14ac:dyDescent="0.25">
      <c r="A705" s="112"/>
    </row>
    <row r="706" spans="1:1" x14ac:dyDescent="0.25">
      <c r="A706" s="112"/>
    </row>
    <row r="707" spans="1:1" x14ac:dyDescent="0.25">
      <c r="A707" s="112"/>
    </row>
    <row r="708" spans="1:1" x14ac:dyDescent="0.25">
      <c r="A708" s="112"/>
    </row>
    <row r="709" spans="1:1" x14ac:dyDescent="0.25">
      <c r="A709" s="112"/>
    </row>
    <row r="710" spans="1:1" x14ac:dyDescent="0.25">
      <c r="A710" s="112"/>
    </row>
    <row r="711" spans="1:1" x14ac:dyDescent="0.25">
      <c r="A711" s="112"/>
    </row>
    <row r="712" spans="1:1" x14ac:dyDescent="0.25">
      <c r="A712" s="112"/>
    </row>
    <row r="713" spans="1:1" x14ac:dyDescent="0.25">
      <c r="A713" s="112"/>
    </row>
    <row r="714" spans="1:1" x14ac:dyDescent="0.25">
      <c r="A714" s="112"/>
    </row>
    <row r="715" spans="1:1" x14ac:dyDescent="0.25">
      <c r="A715" s="112"/>
    </row>
    <row r="716" spans="1:1" x14ac:dyDescent="0.25">
      <c r="A716" s="112"/>
    </row>
    <row r="717" spans="1:1" x14ac:dyDescent="0.25">
      <c r="A717" s="112"/>
    </row>
    <row r="718" spans="1:1" x14ac:dyDescent="0.25">
      <c r="A718" s="112"/>
    </row>
    <row r="719" spans="1:1" x14ac:dyDescent="0.25">
      <c r="A719" s="112"/>
    </row>
    <row r="720" spans="1:1" x14ac:dyDescent="0.25">
      <c r="A720" s="112"/>
    </row>
    <row r="721" spans="1:1" x14ac:dyDescent="0.25">
      <c r="A721" s="112"/>
    </row>
    <row r="722" spans="1:1" x14ac:dyDescent="0.25">
      <c r="A722" s="112"/>
    </row>
    <row r="723" spans="1:1" x14ac:dyDescent="0.25">
      <c r="A723" s="112"/>
    </row>
    <row r="724" spans="1:1" x14ac:dyDescent="0.25">
      <c r="A724" s="112"/>
    </row>
    <row r="725" spans="1:1" x14ac:dyDescent="0.25">
      <c r="A725" s="112"/>
    </row>
    <row r="726" spans="1:1" x14ac:dyDescent="0.25">
      <c r="A726" s="112"/>
    </row>
    <row r="727" spans="1:1" x14ac:dyDescent="0.25">
      <c r="A727" s="112"/>
    </row>
    <row r="728" spans="1:1" x14ac:dyDescent="0.25">
      <c r="A728" s="112"/>
    </row>
    <row r="729" spans="1:1" x14ac:dyDescent="0.25">
      <c r="A729" s="112"/>
    </row>
    <row r="730" spans="1:1" x14ac:dyDescent="0.25">
      <c r="A730" s="112"/>
    </row>
    <row r="731" spans="1:1" x14ac:dyDescent="0.25">
      <c r="A731" s="112"/>
    </row>
    <row r="732" spans="1:1" x14ac:dyDescent="0.25">
      <c r="A732" s="112"/>
    </row>
  </sheetData>
  <phoneticPr fontId="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2"/>
  <sheetViews>
    <sheetView workbookViewId="0">
      <pane ySplit="1" topLeftCell="A354" activePane="bottomLeft" state="frozen"/>
      <selection pane="bottomLeft" activeCell="J366" sqref="J366"/>
    </sheetView>
  </sheetViews>
  <sheetFormatPr defaultColWidth="11.42578125" defaultRowHeight="15" x14ac:dyDescent="0.25"/>
  <cols>
    <col min="1" max="1" width="10.7109375" style="73" bestFit="1" customWidth="1"/>
    <col min="2" max="2" width="6.140625" style="73" bestFit="1" customWidth="1"/>
    <col min="3" max="3" width="6" style="69" customWidth="1"/>
    <col min="4" max="4" width="11.7109375" style="71" customWidth="1"/>
    <col min="5" max="6" width="8.42578125" style="78" bestFit="1" customWidth="1"/>
    <col min="7" max="7" width="8.42578125" style="78" customWidth="1"/>
    <col min="8" max="8" width="11.42578125" style="78"/>
    <col min="9" max="9" width="8" style="78" bestFit="1" customWidth="1"/>
    <col min="10" max="10" width="51.5703125" style="75" customWidth="1"/>
    <col min="11" max="16384" width="11.42578125" style="73"/>
  </cols>
  <sheetData>
    <row r="1" spans="1:10" s="66" customFormat="1" ht="60" x14ac:dyDescent="0.25">
      <c r="A1" s="65" t="s">
        <v>6</v>
      </c>
      <c r="B1" s="66" t="s">
        <v>7</v>
      </c>
      <c r="C1" s="67" t="s">
        <v>8</v>
      </c>
      <c r="D1" s="67" t="s">
        <v>3</v>
      </c>
      <c r="E1" s="84" t="s">
        <v>132</v>
      </c>
      <c r="F1" s="84" t="s">
        <v>129</v>
      </c>
      <c r="G1" s="84" t="s">
        <v>194</v>
      </c>
      <c r="H1" s="84" t="s">
        <v>130</v>
      </c>
      <c r="I1" s="84" t="s">
        <v>131</v>
      </c>
      <c r="J1" s="85" t="s">
        <v>133</v>
      </c>
    </row>
    <row r="2" spans="1:10" x14ac:dyDescent="0.25">
      <c r="A2" s="68">
        <v>43466</v>
      </c>
      <c r="B2" s="69">
        <v>1</v>
      </c>
      <c r="C2" s="69">
        <f>'NEPH &amp; CLAP'!C2</f>
        <v>1614</v>
      </c>
      <c r="D2" s="70" t="str">
        <f>'NEPH &amp; CLAP'!D2</f>
        <v>TN</v>
      </c>
      <c r="E2" s="71"/>
      <c r="F2" s="71" t="s">
        <v>49</v>
      </c>
      <c r="G2" s="71"/>
      <c r="H2" s="71" t="s">
        <v>49</v>
      </c>
      <c r="I2" s="71" t="s">
        <v>49</v>
      </c>
      <c r="J2" s="72"/>
    </row>
    <row r="3" spans="1:10" x14ac:dyDescent="0.25">
      <c r="A3" s="68">
        <v>43467</v>
      </c>
      <c r="B3" s="69">
        <v>2</v>
      </c>
      <c r="C3" s="69">
        <f>'NEPH &amp; CLAP'!C3</f>
        <v>0</v>
      </c>
      <c r="D3" s="70">
        <f>'NEPH &amp; CLAP'!D3</f>
        <v>0</v>
      </c>
      <c r="E3" s="71"/>
      <c r="F3" s="71"/>
      <c r="G3" s="71"/>
      <c r="H3" s="71"/>
      <c r="I3" s="71"/>
      <c r="J3" s="74"/>
    </row>
    <row r="4" spans="1:10" x14ac:dyDescent="0.25">
      <c r="A4" s="68">
        <v>43468</v>
      </c>
      <c r="B4" s="69">
        <v>3</v>
      </c>
      <c r="C4" s="69">
        <f>'NEPH &amp; CLAP'!C4</f>
        <v>1314</v>
      </c>
      <c r="D4" s="70" t="str">
        <f>'NEPH &amp; CLAP'!D4</f>
        <v>TN</v>
      </c>
      <c r="E4" s="71"/>
      <c r="F4" s="71" t="s">
        <v>49</v>
      </c>
      <c r="G4" s="71"/>
      <c r="H4" s="71" t="s">
        <v>49</v>
      </c>
      <c r="I4" s="71" t="s">
        <v>49</v>
      </c>
    </row>
    <row r="5" spans="1:10" x14ac:dyDescent="0.25">
      <c r="A5" s="68">
        <v>43469</v>
      </c>
      <c r="B5" s="69">
        <v>4</v>
      </c>
      <c r="C5" s="69">
        <f>'NEPH &amp; CLAP'!C5</f>
        <v>1320</v>
      </c>
      <c r="D5" s="70" t="str">
        <f>'NEPH &amp; CLAP'!D5</f>
        <v>TN</v>
      </c>
      <c r="E5" s="71"/>
      <c r="F5" s="71" t="s">
        <v>49</v>
      </c>
      <c r="G5" s="71"/>
      <c r="H5" s="71" t="s">
        <v>28</v>
      </c>
      <c r="I5" s="71" t="s">
        <v>28</v>
      </c>
      <c r="J5" s="74"/>
    </row>
    <row r="6" spans="1:10" x14ac:dyDescent="0.25">
      <c r="A6" s="68">
        <v>43470</v>
      </c>
      <c r="B6" s="69">
        <v>5</v>
      </c>
      <c r="C6" s="69">
        <f>'NEPH &amp; CLAP'!C6</f>
        <v>0</v>
      </c>
      <c r="D6" s="70">
        <f>'NEPH &amp; CLAP'!D6</f>
        <v>0</v>
      </c>
      <c r="E6" s="71"/>
      <c r="F6" s="71"/>
      <c r="G6" s="71"/>
      <c r="H6" s="71"/>
      <c r="I6" s="71"/>
      <c r="J6" s="74"/>
    </row>
    <row r="7" spans="1:10" x14ac:dyDescent="0.25">
      <c r="A7" s="68">
        <v>43471</v>
      </c>
      <c r="B7" s="69">
        <v>6</v>
      </c>
      <c r="C7" s="69">
        <f>'NEPH &amp; CLAP'!C7</f>
        <v>0</v>
      </c>
      <c r="D7" s="70">
        <f>'NEPH &amp; CLAP'!D7</f>
        <v>0</v>
      </c>
      <c r="E7" s="71"/>
      <c r="F7" s="71"/>
      <c r="G7" s="71"/>
      <c r="H7" s="71"/>
      <c r="I7" s="71"/>
      <c r="J7" s="74"/>
    </row>
    <row r="8" spans="1:10" x14ac:dyDescent="0.25">
      <c r="A8" s="68">
        <v>43472</v>
      </c>
      <c r="B8" s="69">
        <v>7</v>
      </c>
      <c r="C8" s="69">
        <f>'NEPH &amp; CLAP'!C8</f>
        <v>1243</v>
      </c>
      <c r="D8" s="70" t="str">
        <f>'NEPH &amp; CLAP'!D8</f>
        <v>TN</v>
      </c>
      <c r="E8" s="71"/>
      <c r="F8" s="71" t="s">
        <v>57</v>
      </c>
      <c r="G8" s="71"/>
      <c r="H8" s="71" t="s">
        <v>57</v>
      </c>
      <c r="I8" s="71" t="s">
        <v>57</v>
      </c>
      <c r="J8" s="74"/>
    </row>
    <row r="9" spans="1:10" x14ac:dyDescent="0.25">
      <c r="A9" s="68">
        <v>43473</v>
      </c>
      <c r="B9" s="69">
        <v>8</v>
      </c>
      <c r="C9" s="69">
        <f>'NEPH &amp; CLAP'!C9</f>
        <v>1301</v>
      </c>
      <c r="D9" s="70" t="str">
        <f>'NEPH &amp; CLAP'!D9</f>
        <v>TN</v>
      </c>
      <c r="E9" s="71"/>
      <c r="F9" s="71" t="s">
        <v>49</v>
      </c>
      <c r="G9" s="71"/>
      <c r="H9" s="71" t="s">
        <v>49</v>
      </c>
      <c r="I9" s="71" t="s">
        <v>49</v>
      </c>
      <c r="J9" s="74"/>
    </row>
    <row r="10" spans="1:10" x14ac:dyDescent="0.25">
      <c r="A10" s="68">
        <v>43474</v>
      </c>
      <c r="B10" s="69">
        <v>9</v>
      </c>
      <c r="C10" s="69">
        <f>'NEPH &amp; CLAP'!C10</f>
        <v>0</v>
      </c>
      <c r="D10" s="70">
        <f>'NEPH &amp; CLAP'!D10</f>
        <v>0</v>
      </c>
      <c r="E10" s="71"/>
      <c r="F10" s="71"/>
      <c r="G10" s="71"/>
      <c r="H10" s="71"/>
      <c r="I10" s="71"/>
      <c r="J10" s="74"/>
    </row>
    <row r="11" spans="1:10" x14ac:dyDescent="0.25">
      <c r="A11" s="68">
        <v>43475</v>
      </c>
      <c r="B11" s="69">
        <v>10</v>
      </c>
      <c r="C11" s="69">
        <f>'NEPH &amp; CLAP'!C11</f>
        <v>1258</v>
      </c>
      <c r="D11" s="70" t="str">
        <f>'NEPH &amp; CLAP'!D11</f>
        <v>TN</v>
      </c>
      <c r="E11" s="71"/>
      <c r="F11" s="71" t="s">
        <v>49</v>
      </c>
      <c r="G11" s="71"/>
      <c r="H11" s="71" t="s">
        <v>49</v>
      </c>
      <c r="I11" s="71" t="s">
        <v>49</v>
      </c>
      <c r="J11" s="74"/>
    </row>
    <row r="12" spans="1:10" x14ac:dyDescent="0.25">
      <c r="A12" s="68">
        <v>43476</v>
      </c>
      <c r="B12" s="69">
        <v>11</v>
      </c>
      <c r="C12" s="69">
        <f>'NEPH &amp; CLAP'!C12</f>
        <v>1337</v>
      </c>
      <c r="D12" s="70" t="str">
        <f>'NEPH &amp; CLAP'!D12</f>
        <v>TN</v>
      </c>
      <c r="E12" s="71"/>
      <c r="F12" s="71" t="s">
        <v>49</v>
      </c>
      <c r="G12" s="71"/>
      <c r="H12" s="71" t="s">
        <v>49</v>
      </c>
      <c r="I12" s="71" t="s">
        <v>49</v>
      </c>
      <c r="J12" s="74"/>
    </row>
    <row r="13" spans="1:10" x14ac:dyDescent="0.25">
      <c r="A13" s="68">
        <v>43477</v>
      </c>
      <c r="B13" s="69">
        <v>12</v>
      </c>
      <c r="C13" s="69">
        <f>'NEPH &amp; CLAP'!C13</f>
        <v>1252</v>
      </c>
      <c r="D13" s="70" t="str">
        <f>'NEPH &amp; CLAP'!D13</f>
        <v>TN</v>
      </c>
      <c r="E13" s="71"/>
      <c r="F13" s="71" t="s">
        <v>49</v>
      </c>
      <c r="G13" s="71"/>
      <c r="H13" s="71" t="s">
        <v>49</v>
      </c>
      <c r="I13" s="71" t="s">
        <v>49</v>
      </c>
      <c r="J13" s="74"/>
    </row>
    <row r="14" spans="1:10" x14ac:dyDescent="0.25">
      <c r="A14" s="68">
        <v>43478</v>
      </c>
      <c r="B14" s="69">
        <v>13</v>
      </c>
      <c r="C14" s="69">
        <f>'NEPH &amp; CLAP'!C14</f>
        <v>0</v>
      </c>
      <c r="D14" s="70">
        <f>'NEPH &amp; CLAP'!D14</f>
        <v>0</v>
      </c>
      <c r="E14" s="71"/>
      <c r="F14" s="71"/>
      <c r="G14" s="71"/>
      <c r="H14" s="71"/>
      <c r="I14" s="71"/>
      <c r="J14" s="74"/>
    </row>
    <row r="15" spans="1:10" x14ac:dyDescent="0.25">
      <c r="A15" s="68">
        <v>43479</v>
      </c>
      <c r="B15" s="69">
        <v>14</v>
      </c>
      <c r="C15" s="69">
        <f>'NEPH &amp; CLAP'!C15</f>
        <v>1313</v>
      </c>
      <c r="D15" s="70" t="str">
        <f>'NEPH &amp; CLAP'!D15</f>
        <v>TN</v>
      </c>
      <c r="E15" s="71"/>
      <c r="F15" s="71" t="s">
        <v>57</v>
      </c>
      <c r="G15" s="71"/>
      <c r="H15" s="71" t="s">
        <v>57</v>
      </c>
      <c r="I15" s="71" t="s">
        <v>57</v>
      </c>
      <c r="J15" s="76"/>
    </row>
    <row r="16" spans="1:10" x14ac:dyDescent="0.25">
      <c r="A16" s="68">
        <v>43480</v>
      </c>
      <c r="B16" s="69">
        <v>15</v>
      </c>
      <c r="C16" s="69">
        <f>'NEPH &amp; CLAP'!C16</f>
        <v>1302</v>
      </c>
      <c r="D16" s="70" t="str">
        <f>'NEPH &amp; CLAP'!D16</f>
        <v>TN</v>
      </c>
      <c r="E16" s="71"/>
      <c r="F16" s="71" t="s">
        <v>49</v>
      </c>
      <c r="G16" s="71"/>
      <c r="H16" s="71" t="s">
        <v>49</v>
      </c>
      <c r="I16" s="71" t="s">
        <v>49</v>
      </c>
      <c r="J16" s="74"/>
    </row>
    <row r="17" spans="1:10" x14ac:dyDescent="0.25">
      <c r="A17" s="68">
        <v>43481</v>
      </c>
      <c r="B17" s="69">
        <v>16</v>
      </c>
      <c r="C17" s="69">
        <f>'NEPH &amp; CLAP'!C17</f>
        <v>0</v>
      </c>
      <c r="D17" s="70">
        <f>'NEPH &amp; CLAP'!D17</f>
        <v>0</v>
      </c>
      <c r="E17" s="71"/>
      <c r="F17" s="71" t="s">
        <v>49</v>
      </c>
      <c r="G17" s="71"/>
      <c r="H17" s="71" t="s">
        <v>49</v>
      </c>
      <c r="I17" s="71" t="s">
        <v>49</v>
      </c>
      <c r="J17" s="74"/>
    </row>
    <row r="18" spans="1:10" x14ac:dyDescent="0.25">
      <c r="A18" s="68">
        <v>43482</v>
      </c>
      <c r="B18" s="69">
        <v>17</v>
      </c>
      <c r="C18" s="69">
        <f>'NEPH &amp; CLAP'!C18</f>
        <v>1329</v>
      </c>
      <c r="D18" s="70" t="str">
        <f>'NEPH &amp; CLAP'!D18</f>
        <v>TN</v>
      </c>
      <c r="E18" s="71"/>
      <c r="F18" s="71" t="s">
        <v>49</v>
      </c>
      <c r="G18" s="71"/>
      <c r="H18" s="71" t="s">
        <v>49</v>
      </c>
      <c r="I18" s="71" t="s">
        <v>49</v>
      </c>
      <c r="J18" s="74"/>
    </row>
    <row r="19" spans="1:10" x14ac:dyDescent="0.25">
      <c r="A19" s="68">
        <v>43483</v>
      </c>
      <c r="B19" s="69">
        <v>18</v>
      </c>
      <c r="C19" s="69">
        <f>'NEPH &amp; CLAP'!C19</f>
        <v>1614</v>
      </c>
      <c r="D19" s="70" t="str">
        <f>'NEPH &amp; CLAP'!D19</f>
        <v>TN</v>
      </c>
      <c r="E19" s="71"/>
      <c r="F19" s="71" t="s">
        <v>49</v>
      </c>
      <c r="G19" s="71"/>
      <c r="H19" s="71" t="s">
        <v>49</v>
      </c>
      <c r="I19" s="71" t="s">
        <v>49</v>
      </c>
      <c r="J19" s="77"/>
    </row>
    <row r="20" spans="1:10" x14ac:dyDescent="0.25">
      <c r="A20" s="68">
        <v>43484</v>
      </c>
      <c r="B20" s="69">
        <v>19</v>
      </c>
      <c r="C20" s="69">
        <f>'NEPH &amp; CLAP'!C20</f>
        <v>1343</v>
      </c>
      <c r="D20" s="70" t="str">
        <f>'NEPH &amp; CLAP'!D20</f>
        <v>TN</v>
      </c>
      <c r="E20" s="71"/>
      <c r="F20" s="71" t="s">
        <v>49</v>
      </c>
      <c r="G20" s="71"/>
      <c r="H20" s="71" t="s">
        <v>49</v>
      </c>
      <c r="I20" s="71" t="s">
        <v>49</v>
      </c>
      <c r="J20" s="73"/>
    </row>
    <row r="21" spans="1:10" x14ac:dyDescent="0.25">
      <c r="A21" s="68">
        <v>43485</v>
      </c>
      <c r="B21" s="69">
        <v>20</v>
      </c>
      <c r="D21" s="70"/>
      <c r="E21" s="71"/>
      <c r="F21" s="71"/>
      <c r="G21" s="71"/>
      <c r="H21" s="71"/>
      <c r="I21" s="71"/>
      <c r="J21" s="74"/>
    </row>
    <row r="22" spans="1:10" x14ac:dyDescent="0.25">
      <c r="A22" s="68">
        <v>43486</v>
      </c>
      <c r="B22" s="69">
        <v>21</v>
      </c>
      <c r="C22" s="69">
        <v>1259</v>
      </c>
      <c r="D22" s="70" t="s">
        <v>48</v>
      </c>
      <c r="E22" s="71"/>
      <c r="F22" s="71" t="s">
        <v>49</v>
      </c>
      <c r="G22" s="71"/>
      <c r="H22" s="71" t="s">
        <v>49</v>
      </c>
      <c r="I22" s="71" t="s">
        <v>49</v>
      </c>
      <c r="J22" s="73"/>
    </row>
    <row r="23" spans="1:10" x14ac:dyDescent="0.25">
      <c r="A23" s="68">
        <v>43487</v>
      </c>
      <c r="B23" s="69">
        <v>22</v>
      </c>
      <c r="C23" s="69">
        <f>'NEPH &amp; CLAP'!C23</f>
        <v>1302</v>
      </c>
      <c r="D23" s="70" t="str">
        <f>'NEPH &amp; CLAP'!D23</f>
        <v>TN</v>
      </c>
      <c r="E23" s="71"/>
      <c r="F23" s="71" t="s">
        <v>28</v>
      </c>
      <c r="G23" s="71"/>
      <c r="H23" s="71" t="s">
        <v>28</v>
      </c>
      <c r="I23" s="71" t="s">
        <v>28</v>
      </c>
      <c r="J23" s="74"/>
    </row>
    <row r="24" spans="1:10" x14ac:dyDescent="0.25">
      <c r="A24" s="68">
        <v>43488</v>
      </c>
      <c r="B24" s="69">
        <v>23</v>
      </c>
      <c r="C24" s="69">
        <f>'NEPH &amp; CLAP'!C24</f>
        <v>1348</v>
      </c>
      <c r="D24" s="70" t="str">
        <f>'NEPH &amp; CLAP'!D24</f>
        <v>TN</v>
      </c>
      <c r="E24" s="71"/>
      <c r="F24" s="71" t="s">
        <v>28</v>
      </c>
      <c r="G24" s="71"/>
      <c r="H24" s="71" t="s">
        <v>28</v>
      </c>
      <c r="I24" s="71" t="s">
        <v>28</v>
      </c>
      <c r="J24" s="77"/>
    </row>
    <row r="25" spans="1:10" x14ac:dyDescent="0.25">
      <c r="A25" s="68">
        <v>43489</v>
      </c>
      <c r="B25" s="69">
        <v>24</v>
      </c>
      <c r="C25" s="69">
        <f>'NEPH &amp; CLAP'!C25</f>
        <v>1257</v>
      </c>
      <c r="D25" s="70" t="str">
        <f>'NEPH &amp; CLAP'!D25</f>
        <v>TN</v>
      </c>
      <c r="E25" s="71"/>
      <c r="F25" s="71" t="s">
        <v>49</v>
      </c>
      <c r="G25" s="71"/>
      <c r="H25" s="71" t="s">
        <v>49</v>
      </c>
      <c r="I25" s="71" t="s">
        <v>49</v>
      </c>
      <c r="J25" s="74"/>
    </row>
    <row r="26" spans="1:10" x14ac:dyDescent="0.25">
      <c r="A26" s="68">
        <v>43490</v>
      </c>
      <c r="B26" s="69">
        <v>25</v>
      </c>
      <c r="C26" s="69">
        <f>'NEPH &amp; CLAP'!C26</f>
        <v>1320</v>
      </c>
      <c r="D26" s="70" t="str">
        <f>'NEPH &amp; CLAP'!D26</f>
        <v>TN</v>
      </c>
      <c r="E26" s="71"/>
      <c r="F26" s="71" t="s">
        <v>49</v>
      </c>
      <c r="G26" s="71"/>
      <c r="H26" s="71" t="s">
        <v>49</v>
      </c>
      <c r="I26" s="71" t="s">
        <v>49</v>
      </c>
      <c r="J26" s="74"/>
    </row>
    <row r="27" spans="1:10" x14ac:dyDescent="0.25">
      <c r="A27" s="68">
        <v>43491</v>
      </c>
      <c r="B27" s="69">
        <v>26</v>
      </c>
      <c r="C27" s="69">
        <f>'NEPH &amp; CLAP'!C27</f>
        <v>1339</v>
      </c>
      <c r="D27" s="70" t="str">
        <f>'NEPH &amp; CLAP'!D27</f>
        <v>TN</v>
      </c>
      <c r="E27" s="71"/>
      <c r="F27" s="71" t="s">
        <v>49</v>
      </c>
      <c r="G27" s="71"/>
      <c r="H27" s="71" t="s">
        <v>49</v>
      </c>
      <c r="I27" s="71" t="s">
        <v>49</v>
      </c>
      <c r="J27" s="74"/>
    </row>
    <row r="28" spans="1:10" x14ac:dyDescent="0.25">
      <c r="A28" s="68">
        <v>43492</v>
      </c>
      <c r="B28" s="69">
        <v>27</v>
      </c>
      <c r="C28" s="69">
        <f>'NEPH &amp; CLAP'!C28</f>
        <v>0</v>
      </c>
      <c r="D28" s="70">
        <f>'NEPH &amp; CLAP'!D28</f>
        <v>0</v>
      </c>
      <c r="E28" s="71"/>
      <c r="F28" s="71"/>
      <c r="G28" s="71"/>
      <c r="H28" s="71"/>
      <c r="I28" s="71"/>
      <c r="J28" s="74"/>
    </row>
    <row r="29" spans="1:10" x14ac:dyDescent="0.25">
      <c r="A29" s="68">
        <v>43493</v>
      </c>
      <c r="B29" s="69">
        <v>28</v>
      </c>
      <c r="C29" s="69">
        <f>'NEPH &amp; CLAP'!C29</f>
        <v>1256</v>
      </c>
      <c r="D29" s="70" t="str">
        <f>'NEPH &amp; CLAP'!D29</f>
        <v>TN</v>
      </c>
      <c r="E29" s="71"/>
      <c r="F29" s="71" t="s">
        <v>49</v>
      </c>
      <c r="G29" s="71"/>
      <c r="H29" s="71" t="s">
        <v>49</v>
      </c>
      <c r="I29" s="71" t="s">
        <v>49</v>
      </c>
      <c r="J29" s="74"/>
    </row>
    <row r="30" spans="1:10" x14ac:dyDescent="0.25">
      <c r="A30" s="68">
        <v>43494</v>
      </c>
      <c r="B30" s="69">
        <v>29</v>
      </c>
      <c r="C30" s="69">
        <f>'NEPH &amp; CLAP'!C30</f>
        <v>1336</v>
      </c>
      <c r="D30" s="70" t="str">
        <f>'NEPH &amp; CLAP'!D30</f>
        <v>TN</v>
      </c>
      <c r="E30" s="71"/>
      <c r="F30" s="71" t="s">
        <v>49</v>
      </c>
      <c r="G30" s="71"/>
      <c r="H30" s="71" t="s">
        <v>49</v>
      </c>
      <c r="I30" s="71" t="s">
        <v>49</v>
      </c>
      <c r="J30" s="74"/>
    </row>
    <row r="31" spans="1:10" x14ac:dyDescent="0.25">
      <c r="A31" s="68">
        <v>43495</v>
      </c>
      <c r="B31" s="69">
        <v>30</v>
      </c>
      <c r="C31" s="69">
        <f>'NEPH &amp; CLAP'!C31</f>
        <v>1246</v>
      </c>
      <c r="D31" s="70" t="str">
        <f>'NEPH &amp; CLAP'!D31</f>
        <v>TN</v>
      </c>
      <c r="F31" s="78" t="s">
        <v>49</v>
      </c>
      <c r="H31" s="78" t="s">
        <v>49</v>
      </c>
      <c r="I31" s="78" t="s">
        <v>49</v>
      </c>
    </row>
    <row r="32" spans="1:10" x14ac:dyDescent="0.25">
      <c r="A32" s="68">
        <v>43496</v>
      </c>
      <c r="B32" s="69">
        <v>31</v>
      </c>
      <c r="C32" s="69">
        <f>'NEPH &amp; CLAP'!C32</f>
        <v>1408</v>
      </c>
      <c r="D32" s="70" t="str">
        <f>'NEPH &amp; CLAP'!D32</f>
        <v>TN</v>
      </c>
      <c r="F32" s="78" t="s">
        <v>49</v>
      </c>
      <c r="H32" s="78" t="s">
        <v>49</v>
      </c>
      <c r="I32" s="78" t="s">
        <v>49</v>
      </c>
      <c r="J32" s="74"/>
    </row>
    <row r="33" spans="1:10" x14ac:dyDescent="0.25">
      <c r="A33" s="68">
        <v>43497</v>
      </c>
      <c r="B33" s="69">
        <v>32</v>
      </c>
      <c r="C33" s="69">
        <f>'NEPH &amp; CLAP'!C33</f>
        <v>1251</v>
      </c>
      <c r="D33" s="70" t="str">
        <f>'NEPH &amp; CLAP'!D33</f>
        <v>TN</v>
      </c>
      <c r="F33" s="78" t="s">
        <v>49</v>
      </c>
      <c r="H33" s="78" t="s">
        <v>49</v>
      </c>
      <c r="I33" s="78" t="s">
        <v>49</v>
      </c>
    </row>
    <row r="34" spans="1:10" x14ac:dyDescent="0.25">
      <c r="A34" s="68">
        <v>43498</v>
      </c>
      <c r="B34" s="69">
        <v>33</v>
      </c>
      <c r="C34" s="69">
        <f>'NEPH &amp; CLAP'!C34</f>
        <v>1420</v>
      </c>
      <c r="D34" s="70" t="str">
        <f>'NEPH &amp; CLAP'!D34</f>
        <v>TN</v>
      </c>
      <c r="F34" s="78" t="s">
        <v>49</v>
      </c>
      <c r="H34" s="78" t="s">
        <v>49</v>
      </c>
      <c r="I34" s="78" t="s">
        <v>49</v>
      </c>
    </row>
    <row r="35" spans="1:10" x14ac:dyDescent="0.25">
      <c r="A35" s="68">
        <v>43499</v>
      </c>
      <c r="B35" s="69">
        <v>34</v>
      </c>
      <c r="C35" s="69">
        <f>'NEPH &amp; CLAP'!C35</f>
        <v>0</v>
      </c>
      <c r="D35" s="70" t="str">
        <f>'NEPH &amp; CLAP'!D35</f>
        <v>TN</v>
      </c>
    </row>
    <row r="36" spans="1:10" x14ac:dyDescent="0.25">
      <c r="A36" s="68">
        <v>43500</v>
      </c>
      <c r="B36" s="69">
        <v>35</v>
      </c>
      <c r="C36" s="69">
        <f>'NEPH &amp; CLAP'!C36</f>
        <v>1253</v>
      </c>
      <c r="D36" s="70" t="str">
        <f>'NEPH &amp; CLAP'!D36</f>
        <v>TN</v>
      </c>
      <c r="F36" s="78" t="s">
        <v>49</v>
      </c>
      <c r="H36" s="78" t="s">
        <v>49</v>
      </c>
      <c r="I36" s="78" t="s">
        <v>49</v>
      </c>
      <c r="J36" s="79"/>
    </row>
    <row r="37" spans="1:10" x14ac:dyDescent="0.25">
      <c r="A37" s="68">
        <v>43501</v>
      </c>
      <c r="B37" s="69">
        <v>36</v>
      </c>
      <c r="C37" s="69">
        <f>'NEPH &amp; CLAP'!C37</f>
        <v>1320</v>
      </c>
      <c r="D37" s="70" t="str">
        <f>'NEPH &amp; CLAP'!D37</f>
        <v>TN</v>
      </c>
      <c r="F37" s="78" t="s">
        <v>49</v>
      </c>
      <c r="H37" s="78" t="s">
        <v>49</v>
      </c>
      <c r="I37" s="78" t="s">
        <v>49</v>
      </c>
    </row>
    <row r="38" spans="1:10" x14ac:dyDescent="0.25">
      <c r="A38" s="68">
        <v>43502</v>
      </c>
      <c r="B38" s="69">
        <v>37</v>
      </c>
      <c r="C38" s="69">
        <f>'NEPH &amp; CLAP'!C38</f>
        <v>1337</v>
      </c>
      <c r="D38" s="70" t="str">
        <f>'NEPH &amp; CLAP'!D38</f>
        <v>TN</v>
      </c>
      <c r="F38" s="78" t="s">
        <v>49</v>
      </c>
      <c r="H38" s="78" t="s">
        <v>49</v>
      </c>
      <c r="I38" s="78" t="s">
        <v>49</v>
      </c>
      <c r="J38" s="79"/>
    </row>
    <row r="39" spans="1:10" x14ac:dyDescent="0.25">
      <c r="A39" s="68">
        <v>43503</v>
      </c>
      <c r="B39" s="69">
        <v>38</v>
      </c>
      <c r="C39" s="69">
        <f>'NEPH &amp; CLAP'!C39</f>
        <v>1715</v>
      </c>
      <c r="D39" s="70" t="str">
        <f>'NEPH &amp; CLAP'!D39</f>
        <v>TN</v>
      </c>
      <c r="F39" s="78" t="s">
        <v>28</v>
      </c>
      <c r="H39" s="78" t="s">
        <v>28</v>
      </c>
      <c r="I39" s="78" t="s">
        <v>28</v>
      </c>
    </row>
    <row r="40" spans="1:10" x14ac:dyDescent="0.25">
      <c r="A40" s="68">
        <v>43504</v>
      </c>
      <c r="B40" s="69">
        <v>39</v>
      </c>
      <c r="C40" s="69">
        <f>'NEPH &amp; CLAP'!C40</f>
        <v>1302</v>
      </c>
      <c r="D40" s="70" t="str">
        <f>'NEPH &amp; CLAP'!D40</f>
        <v>TN</v>
      </c>
      <c r="F40" s="78" t="s">
        <v>28</v>
      </c>
      <c r="H40" s="78" t="s">
        <v>28</v>
      </c>
      <c r="I40" s="78" t="s">
        <v>28</v>
      </c>
    </row>
    <row r="41" spans="1:10" x14ac:dyDescent="0.25">
      <c r="A41" s="68">
        <v>43505</v>
      </c>
      <c r="B41" s="69">
        <v>40</v>
      </c>
      <c r="C41" s="69">
        <f>'NEPH &amp; CLAP'!C41</f>
        <v>1400</v>
      </c>
      <c r="D41" s="70" t="str">
        <f>'NEPH &amp; CLAP'!D41</f>
        <v>TN MM</v>
      </c>
      <c r="F41" s="78" t="s">
        <v>49</v>
      </c>
      <c r="H41" s="78" t="s">
        <v>49</v>
      </c>
      <c r="I41" s="78" t="s">
        <v>49</v>
      </c>
    </row>
    <row r="42" spans="1:10" x14ac:dyDescent="0.25">
      <c r="A42" s="68">
        <v>43506</v>
      </c>
      <c r="B42" s="69">
        <v>41</v>
      </c>
      <c r="C42" s="69">
        <v>1250</v>
      </c>
      <c r="D42" s="70" t="s">
        <v>78</v>
      </c>
      <c r="F42" s="78" t="s">
        <v>57</v>
      </c>
      <c r="H42" s="78" t="s">
        <v>57</v>
      </c>
      <c r="I42" s="78" t="s">
        <v>81</v>
      </c>
    </row>
    <row r="43" spans="1:10" x14ac:dyDescent="0.25">
      <c r="A43" s="68">
        <v>43507</v>
      </c>
      <c r="B43" s="69">
        <v>42</v>
      </c>
      <c r="C43" s="69">
        <v>1417</v>
      </c>
      <c r="D43" s="70" t="s">
        <v>82</v>
      </c>
      <c r="F43" s="78" t="s">
        <v>57</v>
      </c>
      <c r="H43" s="78" t="s">
        <v>57</v>
      </c>
      <c r="I43" s="78" t="s">
        <v>57</v>
      </c>
    </row>
    <row r="44" spans="1:10" x14ac:dyDescent="0.25">
      <c r="A44" s="68">
        <v>43508</v>
      </c>
      <c r="B44" s="69">
        <v>43</v>
      </c>
      <c r="C44" s="69">
        <f>'NEPH &amp; CLAP'!C44</f>
        <v>1508</v>
      </c>
      <c r="D44" s="70" t="str">
        <f>'NEPH &amp; CLAP'!D44</f>
        <v>MM</v>
      </c>
      <c r="F44" s="78" t="s">
        <v>57</v>
      </c>
      <c r="H44" s="78" t="s">
        <v>57</v>
      </c>
      <c r="I44" s="78" t="s">
        <v>57</v>
      </c>
    </row>
    <row r="45" spans="1:10" x14ac:dyDescent="0.25">
      <c r="A45" s="68">
        <v>43509</v>
      </c>
      <c r="B45" s="69">
        <v>44</v>
      </c>
      <c r="C45" s="69">
        <f>'NEPH &amp; CLAP'!C45</f>
        <v>1302</v>
      </c>
      <c r="D45" s="70" t="str">
        <f>'NEPH &amp; CLAP'!D45</f>
        <v>TN</v>
      </c>
      <c r="F45" s="78" t="s">
        <v>49</v>
      </c>
      <c r="H45" s="78" t="s">
        <v>49</v>
      </c>
      <c r="I45" s="78" t="s">
        <v>49</v>
      </c>
    </row>
    <row r="46" spans="1:10" x14ac:dyDescent="0.25">
      <c r="A46" s="68">
        <v>43510</v>
      </c>
      <c r="B46" s="69">
        <v>45</v>
      </c>
      <c r="C46" s="69">
        <f>'NEPH &amp; CLAP'!C46</f>
        <v>0</v>
      </c>
      <c r="D46" s="70">
        <f>'NEPH &amp; CLAP'!D46</f>
        <v>0</v>
      </c>
    </row>
    <row r="47" spans="1:10" x14ac:dyDescent="0.25">
      <c r="A47" s="68">
        <v>43511</v>
      </c>
      <c r="B47" s="69">
        <v>46</v>
      </c>
      <c r="C47" s="69">
        <f>'NEPH &amp; CLAP'!C47</f>
        <v>1950</v>
      </c>
      <c r="D47" s="70" t="str">
        <f>'NEPH &amp; CLAP'!D47</f>
        <v>MM</v>
      </c>
    </row>
    <row r="48" spans="1:10" x14ac:dyDescent="0.25">
      <c r="A48" s="68">
        <v>43512</v>
      </c>
      <c r="B48" s="69">
        <v>47</v>
      </c>
      <c r="C48" s="69">
        <f>'NEPH &amp; CLAP'!C48</f>
        <v>1310</v>
      </c>
      <c r="D48" s="70" t="str">
        <f>'NEPH &amp; CLAP'!D48</f>
        <v>MM</v>
      </c>
      <c r="F48" s="78" t="s">
        <v>49</v>
      </c>
      <c r="H48" s="78" t="s">
        <v>49</v>
      </c>
      <c r="I48" s="78" t="s">
        <v>80</v>
      </c>
    </row>
    <row r="49" spans="1:10" x14ac:dyDescent="0.25">
      <c r="A49" s="68">
        <v>43513</v>
      </c>
      <c r="B49" s="69">
        <v>48</v>
      </c>
      <c r="C49" s="69">
        <f>'NEPH &amp; CLAP'!C49</f>
        <v>1850</v>
      </c>
      <c r="D49" s="70" t="str">
        <f>'NEPH &amp; CLAP'!D49</f>
        <v>MM</v>
      </c>
      <c r="F49" s="78" t="s">
        <v>80</v>
      </c>
      <c r="H49" s="78" t="s">
        <v>49</v>
      </c>
      <c r="I49" s="78" t="s">
        <v>80</v>
      </c>
    </row>
    <row r="50" spans="1:10" x14ac:dyDescent="0.25">
      <c r="A50" s="68">
        <v>43514</v>
      </c>
      <c r="B50" s="69">
        <v>49</v>
      </c>
      <c r="C50" s="69">
        <v>1728</v>
      </c>
      <c r="D50" s="70" t="s">
        <v>82</v>
      </c>
      <c r="F50" s="78" t="s">
        <v>28</v>
      </c>
      <c r="H50" s="78" t="s">
        <v>28</v>
      </c>
      <c r="I50" s="78" t="s">
        <v>28</v>
      </c>
    </row>
    <row r="51" spans="1:10" x14ac:dyDescent="0.25">
      <c r="A51" s="68">
        <v>43515</v>
      </c>
      <c r="B51" s="69">
        <v>50</v>
      </c>
      <c r="C51" s="69">
        <v>1325</v>
      </c>
      <c r="D51" s="70" t="str">
        <f>'NEPH &amp; CLAP'!D51</f>
        <v>MM</v>
      </c>
      <c r="F51" s="78" t="s">
        <v>49</v>
      </c>
      <c r="H51" s="78" t="s">
        <v>49</v>
      </c>
      <c r="I51" s="78" t="s">
        <v>49</v>
      </c>
    </row>
    <row r="52" spans="1:10" x14ac:dyDescent="0.25">
      <c r="A52" s="68">
        <v>43516</v>
      </c>
      <c r="B52" s="69">
        <v>51</v>
      </c>
      <c r="C52" s="69">
        <f>'NEPH &amp; CLAP'!C52</f>
        <v>1313</v>
      </c>
      <c r="D52" s="70" t="str">
        <f>'NEPH &amp; CLAP'!D52</f>
        <v>MM</v>
      </c>
      <c r="F52" s="78" t="s">
        <v>49</v>
      </c>
      <c r="H52" s="78" t="s">
        <v>49</v>
      </c>
      <c r="I52" s="78" t="s">
        <v>49</v>
      </c>
      <c r="J52" s="80"/>
    </row>
    <row r="53" spans="1:10" x14ac:dyDescent="0.25">
      <c r="A53" s="68">
        <v>43517</v>
      </c>
      <c r="B53" s="69">
        <v>52</v>
      </c>
      <c r="C53" s="69">
        <f>'NEPH &amp; CLAP'!C53</f>
        <v>1340</v>
      </c>
      <c r="D53" s="70" t="str">
        <f>'NEPH &amp; CLAP'!D53</f>
        <v>MM</v>
      </c>
      <c r="F53" s="78" t="s">
        <v>49</v>
      </c>
      <c r="H53" s="78" t="s">
        <v>49</v>
      </c>
      <c r="I53" s="78" t="s">
        <v>49</v>
      </c>
      <c r="J53" s="73"/>
    </row>
    <row r="54" spans="1:10" x14ac:dyDescent="0.25">
      <c r="A54" s="68">
        <v>43518</v>
      </c>
      <c r="B54" s="69">
        <v>53</v>
      </c>
      <c r="C54" s="69">
        <v>1246</v>
      </c>
      <c r="D54" s="70" t="s">
        <v>82</v>
      </c>
      <c r="F54" s="78" t="s">
        <v>28</v>
      </c>
      <c r="H54" s="78" t="s">
        <v>28</v>
      </c>
      <c r="I54" s="78" t="s">
        <v>28</v>
      </c>
    </row>
    <row r="55" spans="1:10" x14ac:dyDescent="0.25">
      <c r="A55" s="68">
        <v>43519</v>
      </c>
      <c r="B55" s="69">
        <v>54</v>
      </c>
      <c r="C55" s="69">
        <v>1243</v>
      </c>
      <c r="D55" s="70" t="s">
        <v>82</v>
      </c>
      <c r="F55" s="78" t="s">
        <v>49</v>
      </c>
      <c r="H55" s="78" t="s">
        <v>49</v>
      </c>
      <c r="I55" s="78" t="s">
        <v>49</v>
      </c>
    </row>
    <row r="56" spans="1:10" x14ac:dyDescent="0.25">
      <c r="A56" s="68">
        <v>43520</v>
      </c>
      <c r="B56" s="69">
        <v>55</v>
      </c>
      <c r="C56" s="69">
        <v>1658</v>
      </c>
      <c r="D56" s="70" t="s">
        <v>82</v>
      </c>
      <c r="F56" s="78" t="s">
        <v>49</v>
      </c>
      <c r="H56" s="78" t="s">
        <v>49</v>
      </c>
      <c r="I56" s="78" t="s">
        <v>49</v>
      </c>
    </row>
    <row r="57" spans="1:10" x14ac:dyDescent="0.25">
      <c r="A57" s="68">
        <v>43521</v>
      </c>
      <c r="B57" s="69">
        <v>56</v>
      </c>
      <c r="C57" s="69">
        <f>'NEPH &amp; CLAP'!C57</f>
        <v>1253</v>
      </c>
      <c r="D57" s="70" t="str">
        <f>'NEPH &amp; CLAP'!D57</f>
        <v>MM</v>
      </c>
      <c r="F57" s="78" t="s">
        <v>49</v>
      </c>
      <c r="H57" s="78" t="s">
        <v>49</v>
      </c>
      <c r="I57" s="78" t="s">
        <v>49</v>
      </c>
    </row>
    <row r="58" spans="1:10" x14ac:dyDescent="0.25">
      <c r="A58" s="68">
        <v>43522</v>
      </c>
      <c r="B58" s="69">
        <v>57</v>
      </c>
      <c r="C58" s="69">
        <v>2014</v>
      </c>
      <c r="D58" s="70" t="s">
        <v>82</v>
      </c>
      <c r="F58" s="78" t="s">
        <v>57</v>
      </c>
      <c r="H58" s="78" t="s">
        <v>57</v>
      </c>
      <c r="I58" s="78" t="s">
        <v>57</v>
      </c>
    </row>
    <row r="59" spans="1:10" x14ac:dyDescent="0.25">
      <c r="A59" s="68">
        <v>43523</v>
      </c>
      <c r="B59" s="69">
        <v>58</v>
      </c>
      <c r="C59" s="69">
        <v>1309</v>
      </c>
      <c r="D59" s="70" t="s">
        <v>82</v>
      </c>
      <c r="F59" s="78" t="s">
        <v>57</v>
      </c>
      <c r="H59" s="78" t="s">
        <v>57</v>
      </c>
      <c r="I59" s="78" t="s">
        <v>57</v>
      </c>
    </row>
    <row r="60" spans="1:10" x14ac:dyDescent="0.25">
      <c r="A60" s="68">
        <v>43524</v>
      </c>
      <c r="B60" s="69">
        <v>59</v>
      </c>
      <c r="C60" s="69">
        <f>'NEPH &amp; CLAP'!C60</f>
        <v>1847</v>
      </c>
      <c r="D60" s="70" t="str">
        <f>'NEPH &amp; CLAP'!D60</f>
        <v>MM</v>
      </c>
      <c r="F60" s="78" t="s">
        <v>57</v>
      </c>
      <c r="H60" s="78" t="s">
        <v>57</v>
      </c>
      <c r="I60" s="78" t="s">
        <v>57</v>
      </c>
    </row>
    <row r="61" spans="1:10" x14ac:dyDescent="0.25">
      <c r="A61" s="68">
        <v>43525</v>
      </c>
      <c r="B61" s="69">
        <v>60</v>
      </c>
      <c r="C61" s="69">
        <v>1343</v>
      </c>
      <c r="D61" s="70" t="s">
        <v>82</v>
      </c>
      <c r="F61" s="78" t="s">
        <v>49</v>
      </c>
      <c r="H61" s="78" t="s">
        <v>49</v>
      </c>
      <c r="I61" s="78" t="s">
        <v>49</v>
      </c>
    </row>
    <row r="62" spans="1:10" x14ac:dyDescent="0.25">
      <c r="A62" s="68">
        <v>43526</v>
      </c>
      <c r="B62" s="69">
        <v>61</v>
      </c>
      <c r="C62" s="69">
        <v>1257</v>
      </c>
      <c r="D62" s="70" t="s">
        <v>82</v>
      </c>
      <c r="F62" s="78" t="s">
        <v>49</v>
      </c>
      <c r="H62" s="78" t="s">
        <v>49</v>
      </c>
      <c r="I62" s="78" t="s">
        <v>49</v>
      </c>
    </row>
    <row r="63" spans="1:10" x14ac:dyDescent="0.25">
      <c r="A63" s="68">
        <v>43527</v>
      </c>
      <c r="B63" s="69">
        <v>62</v>
      </c>
      <c r="C63" s="69">
        <v>1914</v>
      </c>
      <c r="D63" s="12" t="s">
        <v>82</v>
      </c>
      <c r="F63" s="78" t="s">
        <v>49</v>
      </c>
      <c r="H63" s="78" t="s">
        <v>49</v>
      </c>
      <c r="I63" s="78" t="s">
        <v>49</v>
      </c>
    </row>
    <row r="64" spans="1:10" x14ac:dyDescent="0.25">
      <c r="A64" s="68">
        <v>43528</v>
      </c>
      <c r="B64" s="69">
        <v>63</v>
      </c>
      <c r="C64" s="69">
        <v>1349</v>
      </c>
      <c r="D64" s="12" t="s">
        <v>82</v>
      </c>
      <c r="F64" s="78" t="s">
        <v>49</v>
      </c>
      <c r="H64" s="78" t="s">
        <v>49</v>
      </c>
      <c r="I64" s="78" t="s">
        <v>49</v>
      </c>
    </row>
    <row r="65" spans="1:10" x14ac:dyDescent="0.25">
      <c r="A65" s="68">
        <v>43529</v>
      </c>
      <c r="B65" s="69">
        <v>64</v>
      </c>
      <c r="C65" s="69">
        <v>1400</v>
      </c>
      <c r="D65" s="12" t="s">
        <v>82</v>
      </c>
      <c r="F65" s="78" t="s">
        <v>49</v>
      </c>
      <c r="H65" s="78" t="s">
        <v>49</v>
      </c>
      <c r="I65" s="78" t="s">
        <v>80</v>
      </c>
    </row>
    <row r="66" spans="1:10" x14ac:dyDescent="0.25">
      <c r="A66" s="68">
        <v>43530</v>
      </c>
      <c r="B66" s="69">
        <v>65</v>
      </c>
      <c r="C66" s="69">
        <v>1256</v>
      </c>
      <c r="D66" s="12" t="s">
        <v>82</v>
      </c>
      <c r="F66" s="78" t="s">
        <v>49</v>
      </c>
      <c r="H66" s="78" t="s">
        <v>49</v>
      </c>
      <c r="I66" s="78" t="s">
        <v>49</v>
      </c>
    </row>
    <row r="67" spans="1:10" x14ac:dyDescent="0.25">
      <c r="A67" s="68">
        <v>43531</v>
      </c>
      <c r="B67" s="69">
        <v>66</v>
      </c>
      <c r="C67" s="69">
        <v>1343</v>
      </c>
      <c r="D67" s="12" t="s">
        <v>82</v>
      </c>
      <c r="F67" s="78" t="s">
        <v>49</v>
      </c>
      <c r="H67" s="78" t="s">
        <v>49</v>
      </c>
      <c r="I67" s="78" t="s">
        <v>49</v>
      </c>
      <c r="J67" s="78"/>
    </row>
    <row r="68" spans="1:10" x14ac:dyDescent="0.25">
      <c r="A68" s="68">
        <v>43532</v>
      </c>
      <c r="B68" s="69">
        <v>67</v>
      </c>
      <c r="C68" s="69">
        <v>2016</v>
      </c>
      <c r="D68" s="12" t="s">
        <v>82</v>
      </c>
      <c r="F68" s="78" t="s">
        <v>28</v>
      </c>
      <c r="H68" s="78" t="s">
        <v>49</v>
      </c>
      <c r="I68" s="78" t="s">
        <v>57</v>
      </c>
    </row>
    <row r="69" spans="1:10" x14ac:dyDescent="0.25">
      <c r="A69" s="68">
        <v>43533</v>
      </c>
      <c r="B69" s="69">
        <v>68</v>
      </c>
      <c r="C69" s="69">
        <v>1449</v>
      </c>
      <c r="D69" s="12" t="s">
        <v>82</v>
      </c>
      <c r="F69" s="78" t="s">
        <v>57</v>
      </c>
      <c r="H69" s="78" t="s">
        <v>57</v>
      </c>
      <c r="I69" s="78" t="s">
        <v>57</v>
      </c>
    </row>
    <row r="70" spans="1:10" x14ac:dyDescent="0.25">
      <c r="A70" s="68">
        <v>43534</v>
      </c>
      <c r="B70" s="69">
        <v>69</v>
      </c>
      <c r="C70" s="69">
        <v>1458</v>
      </c>
      <c r="D70" s="12" t="s">
        <v>82</v>
      </c>
      <c r="F70" s="78" t="s">
        <v>49</v>
      </c>
      <c r="H70" s="78" t="s">
        <v>49</v>
      </c>
      <c r="I70" s="78" t="s">
        <v>49</v>
      </c>
    </row>
    <row r="71" spans="1:10" x14ac:dyDescent="0.25">
      <c r="A71" s="68">
        <v>43535</v>
      </c>
      <c r="B71" s="69">
        <v>70</v>
      </c>
      <c r="C71" s="69">
        <v>1818</v>
      </c>
      <c r="D71" s="12" t="s">
        <v>82</v>
      </c>
      <c r="F71" s="78" t="s">
        <v>49</v>
      </c>
      <c r="H71" s="78" t="s">
        <v>49</v>
      </c>
      <c r="I71" s="78" t="s">
        <v>49</v>
      </c>
    </row>
    <row r="72" spans="1:10" x14ac:dyDescent="0.25">
      <c r="A72" s="68">
        <v>43536</v>
      </c>
      <c r="B72" s="69">
        <v>71</v>
      </c>
      <c r="C72" s="69">
        <v>1316</v>
      </c>
      <c r="D72" s="12" t="s">
        <v>82</v>
      </c>
      <c r="F72" s="78" t="s">
        <v>49</v>
      </c>
      <c r="H72" s="78" t="s">
        <v>49</v>
      </c>
      <c r="I72" s="78" t="s">
        <v>49</v>
      </c>
    </row>
    <row r="73" spans="1:10" x14ac:dyDescent="0.25">
      <c r="A73" s="68">
        <v>43537</v>
      </c>
      <c r="B73" s="69">
        <v>72</v>
      </c>
      <c r="C73" s="69">
        <v>1318</v>
      </c>
      <c r="D73" s="12" t="s">
        <v>82</v>
      </c>
      <c r="F73" s="78" t="s">
        <v>49</v>
      </c>
      <c r="H73" s="78" t="s">
        <v>49</v>
      </c>
      <c r="I73" s="78" t="s">
        <v>49</v>
      </c>
    </row>
    <row r="74" spans="1:10" x14ac:dyDescent="0.25">
      <c r="A74" s="68">
        <v>43538</v>
      </c>
      <c r="B74" s="69">
        <v>73</v>
      </c>
      <c r="C74" s="69">
        <f>'NEPH &amp; CLAP'!C74</f>
        <v>1253</v>
      </c>
      <c r="D74" s="70" t="str">
        <f>'NEPH &amp; CLAP'!D74</f>
        <v>MM</v>
      </c>
      <c r="F74" s="78" t="s">
        <v>49</v>
      </c>
      <c r="H74" s="78" t="s">
        <v>49</v>
      </c>
      <c r="I74" s="78" t="s">
        <v>49</v>
      </c>
      <c r="J74" s="73"/>
    </row>
    <row r="75" spans="1:10" x14ac:dyDescent="0.25">
      <c r="A75" s="68">
        <v>43539</v>
      </c>
      <c r="B75" s="69">
        <v>74</v>
      </c>
      <c r="C75" s="69">
        <v>1326</v>
      </c>
      <c r="D75" s="12" t="s">
        <v>82</v>
      </c>
      <c r="F75" s="78" t="s">
        <v>49</v>
      </c>
      <c r="H75" s="78" t="s">
        <v>49</v>
      </c>
      <c r="I75" s="78" t="s">
        <v>49</v>
      </c>
    </row>
    <row r="76" spans="1:10" x14ac:dyDescent="0.25">
      <c r="A76" s="68">
        <v>43540</v>
      </c>
      <c r="B76" s="69">
        <v>75</v>
      </c>
      <c r="C76" s="69">
        <v>1306</v>
      </c>
      <c r="D76" s="12" t="s">
        <v>82</v>
      </c>
      <c r="F76" s="78" t="s">
        <v>49</v>
      </c>
      <c r="H76" s="78" t="s">
        <v>49</v>
      </c>
      <c r="I76" s="78" t="s">
        <v>49</v>
      </c>
    </row>
    <row r="77" spans="1:10" x14ac:dyDescent="0.25">
      <c r="A77" s="68">
        <v>43541</v>
      </c>
      <c r="B77" s="69">
        <v>76</v>
      </c>
      <c r="C77" s="69">
        <f>'NEPH &amp; CLAP'!C77</f>
        <v>1721</v>
      </c>
      <c r="D77" s="70" t="str">
        <f>'NEPH &amp; CLAP'!D77</f>
        <v>MM</v>
      </c>
      <c r="F77" s="78" t="s">
        <v>49</v>
      </c>
      <c r="H77" s="78" t="s">
        <v>49</v>
      </c>
      <c r="I77" s="78" t="s">
        <v>49</v>
      </c>
    </row>
    <row r="78" spans="1:10" x14ac:dyDescent="0.25">
      <c r="A78" s="68">
        <v>43542</v>
      </c>
      <c r="B78" s="69">
        <v>77</v>
      </c>
      <c r="C78" s="69">
        <v>1257</v>
      </c>
      <c r="D78" s="12" t="s">
        <v>82</v>
      </c>
      <c r="F78" s="78" t="s">
        <v>28</v>
      </c>
      <c r="H78" s="78" t="s">
        <v>28</v>
      </c>
      <c r="I78" s="78" t="s">
        <v>28</v>
      </c>
    </row>
    <row r="79" spans="1:10" x14ac:dyDescent="0.25">
      <c r="A79" s="68">
        <v>43543</v>
      </c>
      <c r="B79" s="69">
        <v>78</v>
      </c>
      <c r="C79" s="69">
        <f>'NEPH &amp; CLAP'!C79</f>
        <v>1254</v>
      </c>
      <c r="D79" s="70" t="str">
        <f>'NEPH &amp; CLAP'!D79</f>
        <v>MM</v>
      </c>
      <c r="F79" s="78" t="s">
        <v>49</v>
      </c>
      <c r="H79" s="78" t="s">
        <v>49</v>
      </c>
      <c r="I79" s="78" t="s">
        <v>49</v>
      </c>
    </row>
    <row r="80" spans="1:10" x14ac:dyDescent="0.25">
      <c r="A80" s="68">
        <v>43544</v>
      </c>
      <c r="B80" s="69">
        <v>79</v>
      </c>
      <c r="C80" s="69">
        <v>1928</v>
      </c>
      <c r="D80" s="12" t="s">
        <v>82</v>
      </c>
      <c r="F80" s="78" t="s">
        <v>49</v>
      </c>
      <c r="H80" s="78" t="s">
        <v>49</v>
      </c>
      <c r="I80" s="78" t="s">
        <v>49</v>
      </c>
    </row>
    <row r="81" spans="1:9" x14ac:dyDescent="0.25">
      <c r="A81" s="68">
        <v>43545</v>
      </c>
      <c r="B81" s="69">
        <v>80</v>
      </c>
      <c r="C81" s="69">
        <v>1317</v>
      </c>
      <c r="D81" s="12" t="s">
        <v>82</v>
      </c>
      <c r="F81" s="78" t="s">
        <v>49</v>
      </c>
      <c r="H81" s="78" t="s">
        <v>49</v>
      </c>
      <c r="I81" s="78" t="s">
        <v>49</v>
      </c>
    </row>
    <row r="82" spans="1:9" x14ac:dyDescent="0.25">
      <c r="A82" s="68">
        <v>43546</v>
      </c>
      <c r="B82" s="69">
        <v>81</v>
      </c>
      <c r="C82" s="69">
        <v>1256</v>
      </c>
      <c r="D82" s="12" t="s">
        <v>82</v>
      </c>
      <c r="F82" s="78" t="s">
        <v>49</v>
      </c>
      <c r="H82" s="78" t="s">
        <v>49</v>
      </c>
      <c r="I82" s="78" t="s">
        <v>28</v>
      </c>
    </row>
    <row r="83" spans="1:9" x14ac:dyDescent="0.25">
      <c r="A83" s="68">
        <v>43547</v>
      </c>
      <c r="B83" s="69">
        <v>82</v>
      </c>
      <c r="C83" s="69">
        <v>1254</v>
      </c>
      <c r="D83" s="12" t="s">
        <v>82</v>
      </c>
      <c r="F83" s="78" t="s">
        <v>49</v>
      </c>
      <c r="H83" s="78" t="s">
        <v>49</v>
      </c>
      <c r="I83" s="78" t="s">
        <v>49</v>
      </c>
    </row>
    <row r="84" spans="1:9" x14ac:dyDescent="0.25">
      <c r="A84" s="68">
        <v>43548</v>
      </c>
      <c r="B84" s="69">
        <v>83</v>
      </c>
      <c r="C84" s="69">
        <v>1544</v>
      </c>
      <c r="D84" s="12" t="s">
        <v>82</v>
      </c>
      <c r="F84" s="78" t="s">
        <v>49</v>
      </c>
      <c r="H84" s="78" t="s">
        <v>49</v>
      </c>
      <c r="I84" s="78" t="s">
        <v>49</v>
      </c>
    </row>
    <row r="85" spans="1:9" x14ac:dyDescent="0.25">
      <c r="A85" s="68">
        <v>43549</v>
      </c>
      <c r="B85" s="69">
        <v>84</v>
      </c>
      <c r="C85" s="69">
        <v>1333</v>
      </c>
      <c r="D85" s="12" t="s">
        <v>82</v>
      </c>
      <c r="F85" s="78" t="s">
        <v>49</v>
      </c>
      <c r="H85" s="78" t="s">
        <v>28</v>
      </c>
      <c r="I85" s="78" t="s">
        <v>28</v>
      </c>
    </row>
    <row r="86" spans="1:9" x14ac:dyDescent="0.25">
      <c r="A86" s="68">
        <v>43550</v>
      </c>
      <c r="B86" s="69">
        <v>85</v>
      </c>
      <c r="C86" s="69">
        <v>1324</v>
      </c>
      <c r="D86" s="12" t="s">
        <v>82</v>
      </c>
      <c r="F86" s="78" t="s">
        <v>49</v>
      </c>
      <c r="H86" s="78" t="s">
        <v>49</v>
      </c>
      <c r="I86" s="78" t="s">
        <v>49</v>
      </c>
    </row>
    <row r="87" spans="1:9" x14ac:dyDescent="0.25">
      <c r="A87" s="68">
        <v>43551</v>
      </c>
      <c r="B87" s="69">
        <v>86</v>
      </c>
      <c r="C87" s="69">
        <v>1256</v>
      </c>
      <c r="D87" s="12" t="s">
        <v>82</v>
      </c>
      <c r="F87" s="78" t="s">
        <v>49</v>
      </c>
      <c r="H87" s="78" t="s">
        <v>49</v>
      </c>
      <c r="I87" s="78" t="s">
        <v>49</v>
      </c>
    </row>
    <row r="88" spans="1:9" x14ac:dyDescent="0.25">
      <c r="A88" s="68">
        <v>43552</v>
      </c>
      <c r="B88" s="69">
        <v>87</v>
      </c>
      <c r="C88" s="69">
        <v>1355</v>
      </c>
      <c r="D88" s="12" t="s">
        <v>82</v>
      </c>
      <c r="F88" s="78" t="s">
        <v>49</v>
      </c>
      <c r="H88" s="78" t="s">
        <v>49</v>
      </c>
      <c r="I88" s="78" t="s">
        <v>49</v>
      </c>
    </row>
    <row r="89" spans="1:9" x14ac:dyDescent="0.25">
      <c r="A89" s="68">
        <v>43553</v>
      </c>
      <c r="B89" s="69">
        <v>88</v>
      </c>
      <c r="D89" s="12"/>
    </row>
    <row r="90" spans="1:9" x14ac:dyDescent="0.25">
      <c r="A90" s="68">
        <v>43554</v>
      </c>
      <c r="B90" s="69">
        <v>89</v>
      </c>
      <c r="C90" s="69">
        <v>1347</v>
      </c>
      <c r="D90" s="12" t="s">
        <v>82</v>
      </c>
      <c r="F90" s="78" t="s">
        <v>49</v>
      </c>
      <c r="H90" s="78" t="s">
        <v>49</v>
      </c>
      <c r="I90" s="78" t="s">
        <v>49</v>
      </c>
    </row>
    <row r="91" spans="1:9" x14ac:dyDescent="0.25">
      <c r="A91" s="68">
        <v>43555</v>
      </c>
      <c r="B91" s="69">
        <v>90</v>
      </c>
      <c r="C91" s="81">
        <v>1932</v>
      </c>
      <c r="D91" s="12" t="s">
        <v>82</v>
      </c>
      <c r="F91" s="78" t="s">
        <v>49</v>
      </c>
      <c r="H91" s="78" t="s">
        <v>57</v>
      </c>
      <c r="I91" s="78" t="s">
        <v>57</v>
      </c>
    </row>
    <row r="92" spans="1:9" x14ac:dyDescent="0.25">
      <c r="A92" s="68">
        <v>43556</v>
      </c>
      <c r="B92" s="69">
        <v>91</v>
      </c>
      <c r="C92" s="69">
        <v>1942</v>
      </c>
      <c r="D92" s="12" t="s">
        <v>82</v>
      </c>
      <c r="F92" s="78" t="s">
        <v>49</v>
      </c>
      <c r="H92" s="78" t="s">
        <v>49</v>
      </c>
      <c r="I92" s="78" t="s">
        <v>49</v>
      </c>
    </row>
    <row r="93" spans="1:9" x14ac:dyDescent="0.25">
      <c r="A93" s="68">
        <v>43557</v>
      </c>
      <c r="B93" s="69">
        <v>92</v>
      </c>
      <c r="C93" s="69">
        <v>1156</v>
      </c>
      <c r="D93" s="12" t="s">
        <v>82</v>
      </c>
      <c r="F93" s="78" t="s">
        <v>57</v>
      </c>
      <c r="H93" s="78" t="s">
        <v>57</v>
      </c>
      <c r="I93" s="78" t="s">
        <v>57</v>
      </c>
    </row>
    <row r="94" spans="1:9" x14ac:dyDescent="0.25">
      <c r="A94" s="68">
        <v>43558</v>
      </c>
      <c r="B94" s="69">
        <v>93</v>
      </c>
      <c r="C94" s="69">
        <v>1636</v>
      </c>
      <c r="D94" s="12" t="s">
        <v>82</v>
      </c>
      <c r="F94" s="78" t="s">
        <v>28</v>
      </c>
      <c r="H94" s="78" t="s">
        <v>28</v>
      </c>
      <c r="I94" s="78" t="s">
        <v>28</v>
      </c>
    </row>
    <row r="95" spans="1:9" x14ac:dyDescent="0.25">
      <c r="A95" s="68">
        <v>43559</v>
      </c>
      <c r="B95" s="69">
        <v>94</v>
      </c>
      <c r="C95" s="69">
        <v>1843</v>
      </c>
      <c r="D95" s="12" t="s">
        <v>82</v>
      </c>
      <c r="F95" s="78" t="s">
        <v>57</v>
      </c>
      <c r="H95" s="78" t="s">
        <v>57</v>
      </c>
      <c r="I95" s="78" t="s">
        <v>57</v>
      </c>
    </row>
    <row r="96" spans="1:9" x14ac:dyDescent="0.25">
      <c r="A96" s="68">
        <v>43560</v>
      </c>
      <c r="B96" s="69">
        <v>95</v>
      </c>
      <c r="C96" s="69">
        <v>1124</v>
      </c>
      <c r="D96" s="12" t="s">
        <v>82</v>
      </c>
      <c r="F96" s="78" t="s">
        <v>49</v>
      </c>
      <c r="H96" s="78" t="s">
        <v>49</v>
      </c>
      <c r="I96" s="78" t="s">
        <v>49</v>
      </c>
    </row>
    <row r="97" spans="1:9" x14ac:dyDescent="0.25">
      <c r="A97" s="68">
        <v>43561</v>
      </c>
      <c r="B97" s="69">
        <v>96</v>
      </c>
      <c r="C97" s="69">
        <v>1254</v>
      </c>
      <c r="D97" s="12" t="s">
        <v>82</v>
      </c>
      <c r="F97" s="78" t="s">
        <v>28</v>
      </c>
      <c r="H97" s="78" t="s">
        <v>28</v>
      </c>
      <c r="I97" s="78" t="s">
        <v>28</v>
      </c>
    </row>
    <row r="98" spans="1:9" x14ac:dyDescent="0.25">
      <c r="A98" s="68">
        <v>43562</v>
      </c>
      <c r="B98" s="69">
        <v>97</v>
      </c>
      <c r="C98" s="69">
        <v>1200</v>
      </c>
      <c r="D98" s="12" t="s">
        <v>82</v>
      </c>
      <c r="F98" s="78" t="s">
        <v>28</v>
      </c>
      <c r="H98" s="78" t="s">
        <v>28</v>
      </c>
      <c r="I98" s="78" t="s">
        <v>28</v>
      </c>
    </row>
    <row r="99" spans="1:9" x14ac:dyDescent="0.25">
      <c r="A99" s="68">
        <v>43563</v>
      </c>
      <c r="B99" s="69">
        <v>98</v>
      </c>
      <c r="C99" s="69">
        <v>1150</v>
      </c>
      <c r="D99" s="12" t="s">
        <v>82</v>
      </c>
      <c r="F99" s="78" t="s">
        <v>57</v>
      </c>
      <c r="H99" s="78" t="s">
        <v>57</v>
      </c>
      <c r="I99" s="78" t="s">
        <v>57</v>
      </c>
    </row>
    <row r="100" spans="1:9" x14ac:dyDescent="0.25">
      <c r="A100" s="68">
        <v>43564</v>
      </c>
      <c r="B100" s="69">
        <v>99</v>
      </c>
      <c r="C100" s="69">
        <v>1121</v>
      </c>
      <c r="D100" s="12" t="s">
        <v>82</v>
      </c>
      <c r="F100" s="78" t="s">
        <v>49</v>
      </c>
      <c r="H100" s="78" t="s">
        <v>49</v>
      </c>
      <c r="I100" s="78" t="s">
        <v>57</v>
      </c>
    </row>
    <row r="101" spans="1:9" x14ac:dyDescent="0.25">
      <c r="A101" s="68">
        <v>43565</v>
      </c>
      <c r="B101" s="69">
        <v>100</v>
      </c>
      <c r="C101" s="69">
        <v>1147</v>
      </c>
      <c r="D101" s="12" t="s">
        <v>82</v>
      </c>
      <c r="F101" s="78" t="s">
        <v>49</v>
      </c>
      <c r="H101" s="78" t="s">
        <v>49</v>
      </c>
      <c r="I101" s="78" t="s">
        <v>49</v>
      </c>
    </row>
    <row r="102" spans="1:9" x14ac:dyDescent="0.25">
      <c r="A102" s="68">
        <v>43566</v>
      </c>
      <c r="B102" s="69">
        <v>101</v>
      </c>
      <c r="C102" s="69">
        <v>1213</v>
      </c>
      <c r="D102" s="12" t="s">
        <v>82</v>
      </c>
      <c r="F102" s="78" t="s">
        <v>28</v>
      </c>
      <c r="H102" s="78" t="s">
        <v>49</v>
      </c>
      <c r="I102" s="78" t="s">
        <v>49</v>
      </c>
    </row>
    <row r="103" spans="1:9" x14ac:dyDescent="0.25">
      <c r="A103" s="68">
        <v>43567</v>
      </c>
      <c r="B103" s="69">
        <v>102</v>
      </c>
      <c r="C103" s="69">
        <v>1122</v>
      </c>
      <c r="D103" s="12" t="s">
        <v>82</v>
      </c>
      <c r="F103" s="78" t="s">
        <v>28</v>
      </c>
      <c r="H103" s="78" t="s">
        <v>49</v>
      </c>
      <c r="I103" s="78" t="s">
        <v>49</v>
      </c>
    </row>
    <row r="104" spans="1:9" x14ac:dyDescent="0.25">
      <c r="A104" s="68">
        <v>43568</v>
      </c>
      <c r="B104" s="69">
        <v>103</v>
      </c>
      <c r="C104" s="69">
        <v>1153</v>
      </c>
      <c r="D104" s="12" t="s">
        <v>82</v>
      </c>
      <c r="F104" s="78" t="s">
        <v>28</v>
      </c>
      <c r="H104" s="78" t="s">
        <v>49</v>
      </c>
      <c r="I104" s="78" t="s">
        <v>49</v>
      </c>
    </row>
    <row r="105" spans="1:9" x14ac:dyDescent="0.25">
      <c r="A105" s="68">
        <v>43569</v>
      </c>
      <c r="B105" s="69">
        <v>104</v>
      </c>
      <c r="C105" s="69">
        <v>1905</v>
      </c>
      <c r="D105" s="83" t="s">
        <v>82</v>
      </c>
      <c r="F105" s="78" t="s">
        <v>28</v>
      </c>
      <c r="H105" s="78" t="s">
        <v>28</v>
      </c>
      <c r="I105" s="78" t="s">
        <v>28</v>
      </c>
    </row>
    <row r="106" spans="1:9" x14ac:dyDescent="0.25">
      <c r="A106" s="68">
        <v>43570</v>
      </c>
      <c r="B106" s="69">
        <v>105</v>
      </c>
      <c r="C106" s="69">
        <f>'NEPH &amp; CLAP'!C106</f>
        <v>1251</v>
      </c>
      <c r="D106" s="70" t="str">
        <f>'NEPH &amp; CLAP'!D106</f>
        <v>MM</v>
      </c>
      <c r="F106" s="78" t="s">
        <v>28</v>
      </c>
      <c r="H106" s="78" t="s">
        <v>28</v>
      </c>
      <c r="I106" s="78" t="s">
        <v>49</v>
      </c>
    </row>
    <row r="107" spans="1:9" x14ac:dyDescent="0.25">
      <c r="A107" s="68">
        <v>43571</v>
      </c>
      <c r="B107" s="69">
        <v>106</v>
      </c>
      <c r="C107" s="69">
        <v>1131</v>
      </c>
      <c r="D107" s="12" t="s">
        <v>82</v>
      </c>
      <c r="F107" s="78" t="s">
        <v>28</v>
      </c>
      <c r="H107" s="78" t="s">
        <v>28</v>
      </c>
      <c r="I107" s="78" t="s">
        <v>49</v>
      </c>
    </row>
    <row r="108" spans="1:9" x14ac:dyDescent="0.25">
      <c r="A108" s="68">
        <v>43572</v>
      </c>
      <c r="B108" s="69">
        <v>107</v>
      </c>
      <c r="C108" s="69">
        <v>1204</v>
      </c>
      <c r="D108" s="12" t="s">
        <v>82</v>
      </c>
      <c r="F108" s="78" t="s">
        <v>28</v>
      </c>
      <c r="H108" s="78" t="s">
        <v>28</v>
      </c>
      <c r="I108" s="78" t="s">
        <v>28</v>
      </c>
    </row>
    <row r="109" spans="1:9" x14ac:dyDescent="0.25">
      <c r="A109" s="68">
        <v>43573</v>
      </c>
      <c r="B109" s="69">
        <v>108</v>
      </c>
      <c r="C109" s="69">
        <f>'NEPH &amp; CLAP'!C109</f>
        <v>1158</v>
      </c>
      <c r="D109" s="70" t="str">
        <f>'NEPH &amp; CLAP'!D109</f>
        <v>MM</v>
      </c>
      <c r="F109" s="78" t="s">
        <v>28</v>
      </c>
      <c r="H109" s="78" t="s">
        <v>28</v>
      </c>
      <c r="I109" s="78" t="s">
        <v>49</v>
      </c>
    </row>
    <row r="110" spans="1:9" x14ac:dyDescent="0.25">
      <c r="A110" s="68">
        <v>43574</v>
      </c>
      <c r="B110" s="69">
        <v>109</v>
      </c>
      <c r="C110" s="69">
        <v>1315</v>
      </c>
      <c r="D110" s="12" t="s">
        <v>82</v>
      </c>
      <c r="F110" s="78" t="s">
        <v>28</v>
      </c>
      <c r="H110" s="78" t="s">
        <v>28</v>
      </c>
      <c r="I110" s="78" t="s">
        <v>49</v>
      </c>
    </row>
    <row r="111" spans="1:9" x14ac:dyDescent="0.25">
      <c r="A111" s="68">
        <v>43575</v>
      </c>
      <c r="B111" s="69">
        <v>110</v>
      </c>
      <c r="C111" s="69">
        <v>1240</v>
      </c>
      <c r="D111" s="12" t="s">
        <v>82</v>
      </c>
      <c r="F111" s="78" t="s">
        <v>28</v>
      </c>
      <c r="H111" s="78" t="s">
        <v>28</v>
      </c>
      <c r="I111" s="78" t="s">
        <v>49</v>
      </c>
    </row>
    <row r="112" spans="1:9" x14ac:dyDescent="0.25">
      <c r="A112" s="68">
        <v>43576</v>
      </c>
      <c r="B112" s="69">
        <v>111</v>
      </c>
      <c r="C112" s="69">
        <v>1223</v>
      </c>
      <c r="D112" s="12" t="s">
        <v>82</v>
      </c>
      <c r="F112" s="78" t="s">
        <v>49</v>
      </c>
      <c r="H112" s="78" t="s">
        <v>49</v>
      </c>
      <c r="I112" s="78" t="s">
        <v>49</v>
      </c>
    </row>
    <row r="113" spans="1:10" x14ac:dyDescent="0.25">
      <c r="A113" s="68">
        <v>43577</v>
      </c>
      <c r="B113" s="69">
        <v>112</v>
      </c>
      <c r="C113" s="69">
        <v>1238</v>
      </c>
      <c r="D113" s="12" t="s">
        <v>82</v>
      </c>
      <c r="F113" s="78" t="s">
        <v>49</v>
      </c>
      <c r="H113" s="78" t="s">
        <v>49</v>
      </c>
      <c r="I113" s="78" t="s">
        <v>49</v>
      </c>
    </row>
    <row r="114" spans="1:10" x14ac:dyDescent="0.25">
      <c r="A114" s="68">
        <v>43578</v>
      </c>
      <c r="B114" s="69">
        <v>113</v>
      </c>
      <c r="C114" s="69">
        <v>1235</v>
      </c>
      <c r="D114" s="12" t="s">
        <v>82</v>
      </c>
      <c r="F114" s="78" t="s">
        <v>28</v>
      </c>
      <c r="H114" s="78" t="s">
        <v>49</v>
      </c>
      <c r="I114" s="78" t="s">
        <v>49</v>
      </c>
    </row>
    <row r="115" spans="1:10" x14ac:dyDescent="0.25">
      <c r="A115" s="68">
        <v>43579</v>
      </c>
      <c r="B115" s="69">
        <v>114</v>
      </c>
      <c r="C115" s="69">
        <v>1217</v>
      </c>
      <c r="D115" s="12" t="s">
        <v>82</v>
      </c>
      <c r="F115" s="78" t="s">
        <v>28</v>
      </c>
      <c r="H115" s="78" t="s">
        <v>28</v>
      </c>
      <c r="I115" s="78" t="s">
        <v>28</v>
      </c>
    </row>
    <row r="116" spans="1:10" x14ac:dyDescent="0.25">
      <c r="A116" s="68">
        <v>43580</v>
      </c>
      <c r="B116" s="69">
        <v>115</v>
      </c>
      <c r="C116" s="69">
        <v>1202</v>
      </c>
      <c r="D116" s="12" t="s">
        <v>82</v>
      </c>
      <c r="F116" s="78" t="s">
        <v>28</v>
      </c>
      <c r="H116" s="78" t="s">
        <v>28</v>
      </c>
      <c r="I116" s="78" t="s">
        <v>28</v>
      </c>
    </row>
    <row r="117" spans="1:10" x14ac:dyDescent="0.25">
      <c r="A117" s="68">
        <v>43581</v>
      </c>
      <c r="B117" s="69">
        <v>116</v>
      </c>
      <c r="C117" s="69">
        <v>1218</v>
      </c>
      <c r="D117" s="12" t="s">
        <v>82</v>
      </c>
      <c r="F117" s="78" t="s">
        <v>49</v>
      </c>
      <c r="H117" s="78" t="s">
        <v>49</v>
      </c>
      <c r="I117" s="78" t="s">
        <v>49</v>
      </c>
    </row>
    <row r="118" spans="1:10" x14ac:dyDescent="0.25">
      <c r="A118" s="68">
        <v>43582</v>
      </c>
      <c r="B118" s="69">
        <v>117</v>
      </c>
      <c r="C118" s="69">
        <v>1258</v>
      </c>
      <c r="D118" s="70" t="str">
        <f>'NEPH &amp; CLAP'!D118</f>
        <v>MM</v>
      </c>
      <c r="F118" s="78" t="s">
        <v>49</v>
      </c>
      <c r="H118" s="78" t="s">
        <v>57</v>
      </c>
      <c r="I118" s="78" t="s">
        <v>57</v>
      </c>
    </row>
    <row r="119" spans="1:10" x14ac:dyDescent="0.25">
      <c r="A119" s="68">
        <v>43583</v>
      </c>
      <c r="B119" s="69">
        <v>118</v>
      </c>
      <c r="C119" s="69">
        <v>1730</v>
      </c>
      <c r="D119" s="12" t="s">
        <v>82</v>
      </c>
      <c r="F119" s="78" t="s">
        <v>49</v>
      </c>
      <c r="H119" s="78" t="s">
        <v>49</v>
      </c>
      <c r="I119" s="78" t="s">
        <v>80</v>
      </c>
    </row>
    <row r="120" spans="1:10" x14ac:dyDescent="0.25">
      <c r="A120" s="68">
        <v>43584</v>
      </c>
      <c r="B120" s="69">
        <v>119</v>
      </c>
      <c r="C120" s="69">
        <v>1304</v>
      </c>
      <c r="D120" s="12" t="s">
        <v>82</v>
      </c>
      <c r="F120" s="78" t="s">
        <v>57</v>
      </c>
      <c r="H120" s="78" t="s">
        <v>57</v>
      </c>
      <c r="I120" s="78" t="s">
        <v>57</v>
      </c>
    </row>
    <row r="121" spans="1:10" x14ac:dyDescent="0.25">
      <c r="A121" s="68">
        <v>43585</v>
      </c>
      <c r="B121" s="69">
        <v>120</v>
      </c>
      <c r="C121" s="69">
        <v>1212</v>
      </c>
      <c r="D121" s="12" t="s">
        <v>126</v>
      </c>
      <c r="F121" s="78" t="s">
        <v>49</v>
      </c>
      <c r="H121" s="78" t="s">
        <v>49</v>
      </c>
      <c r="I121" s="78" t="s">
        <v>80</v>
      </c>
    </row>
    <row r="122" spans="1:10" x14ac:dyDescent="0.25">
      <c r="A122" s="68">
        <v>43586</v>
      </c>
      <c r="B122" s="69">
        <v>121</v>
      </c>
      <c r="C122" s="69">
        <v>1156</v>
      </c>
      <c r="D122" s="12" t="s">
        <v>126</v>
      </c>
      <c r="E122" s="78" t="s">
        <v>49</v>
      </c>
      <c r="F122" s="78" t="s">
        <v>49</v>
      </c>
      <c r="H122" s="78" t="s">
        <v>49</v>
      </c>
      <c r="I122" s="78" t="s">
        <v>49</v>
      </c>
    </row>
    <row r="123" spans="1:10" x14ac:dyDescent="0.25">
      <c r="A123" s="68">
        <v>43587</v>
      </c>
      <c r="B123" s="69">
        <v>122</v>
      </c>
      <c r="C123" s="69">
        <v>1059</v>
      </c>
      <c r="D123" s="12" t="s">
        <v>135</v>
      </c>
      <c r="E123" s="78" t="s">
        <v>28</v>
      </c>
      <c r="F123" s="78" t="s">
        <v>28</v>
      </c>
      <c r="H123" s="78" t="s">
        <v>28</v>
      </c>
      <c r="I123" s="78" t="s">
        <v>28</v>
      </c>
    </row>
    <row r="124" spans="1:10" x14ac:dyDescent="0.25">
      <c r="A124" s="68">
        <v>43588</v>
      </c>
      <c r="B124" s="69">
        <v>123</v>
      </c>
      <c r="C124" s="69">
        <v>1136</v>
      </c>
      <c r="D124" s="12" t="s">
        <v>135</v>
      </c>
      <c r="E124" s="78" t="s">
        <v>49</v>
      </c>
      <c r="F124" s="78" t="s">
        <v>49</v>
      </c>
      <c r="H124" s="78" t="s">
        <v>49</v>
      </c>
      <c r="I124" s="78" t="s">
        <v>28</v>
      </c>
    </row>
    <row r="125" spans="1:10" x14ac:dyDescent="0.25">
      <c r="A125" s="68">
        <v>43589</v>
      </c>
      <c r="B125" s="69">
        <v>124</v>
      </c>
      <c r="C125" s="81">
        <v>1135</v>
      </c>
      <c r="D125" s="12" t="s">
        <v>135</v>
      </c>
      <c r="E125" s="78" t="s">
        <v>28</v>
      </c>
      <c r="F125" s="78" t="s">
        <v>28</v>
      </c>
      <c r="H125" s="78" t="s">
        <v>28</v>
      </c>
      <c r="I125" s="78" t="s">
        <v>28</v>
      </c>
      <c r="J125" s="81"/>
    </row>
    <row r="126" spans="1:10" x14ac:dyDescent="0.25">
      <c r="A126" s="68">
        <v>43590</v>
      </c>
      <c r="B126" s="69">
        <v>125</v>
      </c>
      <c r="C126" s="69">
        <f>'NEPH &amp; CLAP'!C126</f>
        <v>1131</v>
      </c>
      <c r="D126" s="70" t="str">
        <f>'NEPH &amp; CLAP'!D126</f>
        <v>JM</v>
      </c>
      <c r="E126" s="78" t="s">
        <v>49</v>
      </c>
      <c r="F126" s="78" t="s">
        <v>28</v>
      </c>
      <c r="H126" s="78" t="s">
        <v>49</v>
      </c>
      <c r="I126" s="78" t="s">
        <v>28</v>
      </c>
    </row>
    <row r="127" spans="1:10" x14ac:dyDescent="0.25">
      <c r="A127" s="68">
        <v>43591</v>
      </c>
      <c r="B127" s="69">
        <v>126</v>
      </c>
      <c r="C127" s="69">
        <v>1130</v>
      </c>
      <c r="D127" s="12" t="s">
        <v>135</v>
      </c>
      <c r="E127" s="78" t="s">
        <v>49</v>
      </c>
      <c r="F127" s="78" t="s">
        <v>28</v>
      </c>
      <c r="H127" s="78" t="s">
        <v>49</v>
      </c>
      <c r="I127" s="78" t="s">
        <v>28</v>
      </c>
    </row>
    <row r="128" spans="1:10" x14ac:dyDescent="0.25">
      <c r="A128" s="68">
        <v>43592</v>
      </c>
      <c r="B128" s="69">
        <v>127</v>
      </c>
      <c r="C128" s="69">
        <v>1135</v>
      </c>
      <c r="D128" s="12" t="s">
        <v>135</v>
      </c>
      <c r="E128" s="78" t="s">
        <v>49</v>
      </c>
      <c r="F128" s="78" t="s">
        <v>28</v>
      </c>
      <c r="H128" s="78" t="s">
        <v>49</v>
      </c>
      <c r="I128" s="78" t="s">
        <v>28</v>
      </c>
    </row>
    <row r="129" spans="1:9" x14ac:dyDescent="0.25">
      <c r="A129" s="68">
        <v>43593</v>
      </c>
      <c r="B129" s="69">
        <v>128</v>
      </c>
      <c r="C129" s="69">
        <v>1112</v>
      </c>
      <c r="D129" s="70" t="str">
        <f>'NEPH &amp; CLAP'!D129</f>
        <v>JM</v>
      </c>
      <c r="E129" s="78" t="s">
        <v>49</v>
      </c>
      <c r="F129" s="78" t="s">
        <v>49</v>
      </c>
      <c r="H129" s="78" t="s">
        <v>49</v>
      </c>
      <c r="I129" s="78" t="s">
        <v>28</v>
      </c>
    </row>
    <row r="130" spans="1:9" x14ac:dyDescent="0.25">
      <c r="A130" s="68">
        <v>43594</v>
      </c>
      <c r="B130" s="69">
        <v>129</v>
      </c>
      <c r="C130" s="69">
        <v>1058</v>
      </c>
      <c r="D130" s="12" t="s">
        <v>135</v>
      </c>
      <c r="E130" s="78" t="s">
        <v>28</v>
      </c>
      <c r="F130" s="78" t="s">
        <v>28</v>
      </c>
      <c r="H130" s="78" t="s">
        <v>49</v>
      </c>
      <c r="I130" s="78" t="s">
        <v>28</v>
      </c>
    </row>
    <row r="131" spans="1:9" x14ac:dyDescent="0.25">
      <c r="A131" s="68">
        <v>43595</v>
      </c>
      <c r="B131" s="69">
        <v>130</v>
      </c>
      <c r="C131" s="69">
        <v>1116</v>
      </c>
      <c r="D131" s="12" t="s">
        <v>135</v>
      </c>
      <c r="E131" s="78" t="s">
        <v>49</v>
      </c>
      <c r="F131" s="78" t="s">
        <v>49</v>
      </c>
      <c r="H131" s="78" t="s">
        <v>49</v>
      </c>
      <c r="I131" s="78" t="s">
        <v>28</v>
      </c>
    </row>
    <row r="132" spans="1:9" x14ac:dyDescent="0.25">
      <c r="A132" s="68">
        <v>43596</v>
      </c>
      <c r="B132" s="69">
        <v>131</v>
      </c>
      <c r="C132" s="69">
        <v>1100</v>
      </c>
      <c r="D132" s="70" t="str">
        <f>'NEPH &amp; CLAP'!D132</f>
        <v>JM</v>
      </c>
      <c r="E132" s="78" t="s">
        <v>28</v>
      </c>
      <c r="F132" s="78" t="s">
        <v>28</v>
      </c>
      <c r="H132" s="78" t="s">
        <v>28</v>
      </c>
      <c r="I132" s="78" t="s">
        <v>28</v>
      </c>
    </row>
    <row r="133" spans="1:9" x14ac:dyDescent="0.25">
      <c r="A133" s="68">
        <v>43597</v>
      </c>
      <c r="B133" s="69">
        <v>132</v>
      </c>
      <c r="C133" s="69">
        <v>1106</v>
      </c>
      <c r="D133" s="12" t="s">
        <v>135</v>
      </c>
      <c r="E133" s="78" t="s">
        <v>28</v>
      </c>
      <c r="F133" s="78" t="s">
        <v>28</v>
      </c>
      <c r="H133" s="78" t="s">
        <v>49</v>
      </c>
      <c r="I133" s="78" t="s">
        <v>28</v>
      </c>
    </row>
    <row r="134" spans="1:9" x14ac:dyDescent="0.25">
      <c r="A134" s="68">
        <v>43598</v>
      </c>
      <c r="B134" s="69">
        <v>133</v>
      </c>
      <c r="C134" s="69">
        <v>1135</v>
      </c>
      <c r="D134" s="12" t="s">
        <v>135</v>
      </c>
      <c r="E134" s="78" t="s">
        <v>28</v>
      </c>
      <c r="F134" s="78" t="s">
        <v>28</v>
      </c>
      <c r="H134" s="78" t="s">
        <v>28</v>
      </c>
      <c r="I134" s="78" t="s">
        <v>28</v>
      </c>
    </row>
    <row r="135" spans="1:9" x14ac:dyDescent="0.25">
      <c r="A135" s="68">
        <v>43599</v>
      </c>
      <c r="B135" s="69">
        <v>134</v>
      </c>
      <c r="C135" s="69">
        <v>1103</v>
      </c>
      <c r="D135" s="70" t="str">
        <f>'NEPH &amp; CLAP'!D135</f>
        <v>JM</v>
      </c>
      <c r="E135" s="78" t="s">
        <v>49</v>
      </c>
      <c r="F135" s="78" t="s">
        <v>28</v>
      </c>
      <c r="H135" s="78" t="s">
        <v>49</v>
      </c>
      <c r="I135" s="78" t="s">
        <v>28</v>
      </c>
    </row>
    <row r="136" spans="1:9" x14ac:dyDescent="0.25">
      <c r="A136" s="68">
        <v>43600</v>
      </c>
      <c r="B136" s="69">
        <v>135</v>
      </c>
      <c r="C136" s="69">
        <v>1115</v>
      </c>
      <c r="D136" s="12" t="s">
        <v>135</v>
      </c>
      <c r="E136" s="78" t="s">
        <v>28</v>
      </c>
      <c r="F136" s="78" t="s">
        <v>28</v>
      </c>
      <c r="H136" s="78" t="s">
        <v>49</v>
      </c>
      <c r="I136" s="78" t="s">
        <v>28</v>
      </c>
    </row>
    <row r="137" spans="1:9" x14ac:dyDescent="0.25">
      <c r="A137" s="68">
        <v>43601</v>
      </c>
      <c r="B137" s="69">
        <v>136</v>
      </c>
      <c r="C137" s="69">
        <v>1120</v>
      </c>
      <c r="D137" s="12" t="s">
        <v>135</v>
      </c>
      <c r="E137" s="78" t="s">
        <v>28</v>
      </c>
      <c r="F137" s="78" t="s">
        <v>28</v>
      </c>
      <c r="H137" s="78" t="s">
        <v>28</v>
      </c>
      <c r="I137" s="78" t="s">
        <v>28</v>
      </c>
    </row>
    <row r="138" spans="1:9" x14ac:dyDescent="0.25">
      <c r="A138" s="68">
        <v>43602</v>
      </c>
      <c r="B138" s="69">
        <v>137</v>
      </c>
      <c r="C138" s="69">
        <v>1056</v>
      </c>
      <c r="D138" s="70" t="str">
        <f>'NEPH &amp; CLAP'!D138</f>
        <v>JM</v>
      </c>
      <c r="E138" s="78" t="s">
        <v>28</v>
      </c>
      <c r="F138" s="78" t="s">
        <v>28</v>
      </c>
      <c r="H138" s="78" t="s">
        <v>28</v>
      </c>
      <c r="I138" s="78" t="s">
        <v>28</v>
      </c>
    </row>
    <row r="139" spans="1:9" x14ac:dyDescent="0.25">
      <c r="A139" s="68">
        <v>43603</v>
      </c>
      <c r="B139" s="69">
        <v>138</v>
      </c>
      <c r="C139" s="69">
        <v>1105</v>
      </c>
      <c r="D139" s="12" t="s">
        <v>135</v>
      </c>
      <c r="E139" s="78" t="s">
        <v>28</v>
      </c>
      <c r="F139" s="78" t="s">
        <v>28</v>
      </c>
      <c r="H139" s="78" t="s">
        <v>28</v>
      </c>
      <c r="I139" s="78" t="s">
        <v>28</v>
      </c>
    </row>
    <row r="140" spans="1:9" x14ac:dyDescent="0.25">
      <c r="A140" s="68">
        <v>43604</v>
      </c>
      <c r="B140" s="69">
        <v>139</v>
      </c>
      <c r="C140" s="69">
        <v>1154</v>
      </c>
      <c r="D140" s="12" t="s">
        <v>135</v>
      </c>
      <c r="E140" s="78" t="s">
        <v>28</v>
      </c>
      <c r="F140" s="78" t="s">
        <v>28</v>
      </c>
      <c r="H140" s="78" t="s">
        <v>28</v>
      </c>
      <c r="I140" s="78" t="s">
        <v>28</v>
      </c>
    </row>
    <row r="141" spans="1:9" x14ac:dyDescent="0.25">
      <c r="A141" s="68">
        <v>43605</v>
      </c>
      <c r="B141" s="69">
        <v>140</v>
      </c>
      <c r="C141" s="69">
        <v>1120</v>
      </c>
      <c r="D141" s="70" t="str">
        <f>'NEPH &amp; CLAP'!D141</f>
        <v>JM</v>
      </c>
      <c r="E141" s="78" t="s">
        <v>28</v>
      </c>
      <c r="F141" s="78" t="s">
        <v>28</v>
      </c>
      <c r="H141" s="78" t="s">
        <v>28</v>
      </c>
      <c r="I141" s="78" t="s">
        <v>28</v>
      </c>
    </row>
    <row r="142" spans="1:9" x14ac:dyDescent="0.25">
      <c r="A142" s="68">
        <v>43606</v>
      </c>
      <c r="B142" s="69">
        <v>141</v>
      </c>
      <c r="C142" s="69">
        <v>1115</v>
      </c>
      <c r="D142" s="12" t="s">
        <v>135</v>
      </c>
      <c r="E142" s="78" t="s">
        <v>28</v>
      </c>
      <c r="F142" s="78" t="s">
        <v>28</v>
      </c>
      <c r="H142" s="78" t="s">
        <v>49</v>
      </c>
      <c r="I142" s="78" t="s">
        <v>28</v>
      </c>
    </row>
    <row r="143" spans="1:9" x14ac:dyDescent="0.25">
      <c r="A143" s="68">
        <v>43607</v>
      </c>
      <c r="B143" s="69">
        <v>142</v>
      </c>
      <c r="C143" s="69">
        <v>1105</v>
      </c>
      <c r="D143" s="12" t="s">
        <v>135</v>
      </c>
      <c r="E143" s="78" t="s">
        <v>28</v>
      </c>
      <c r="F143" s="78" t="s">
        <v>28</v>
      </c>
      <c r="H143" s="78" t="s">
        <v>28</v>
      </c>
      <c r="I143" s="78" t="s">
        <v>28</v>
      </c>
    </row>
    <row r="144" spans="1:9" x14ac:dyDescent="0.25">
      <c r="A144" s="68">
        <v>43608</v>
      </c>
      <c r="B144" s="69">
        <v>143</v>
      </c>
      <c r="C144" s="69">
        <v>1103</v>
      </c>
      <c r="D144" s="12" t="s">
        <v>135</v>
      </c>
      <c r="E144" s="78" t="s">
        <v>28</v>
      </c>
      <c r="F144" s="78" t="s">
        <v>28</v>
      </c>
      <c r="H144" s="78" t="s">
        <v>28</v>
      </c>
      <c r="I144" s="78" t="s">
        <v>28</v>
      </c>
    </row>
    <row r="145" spans="1:9" x14ac:dyDescent="0.25">
      <c r="A145" s="68">
        <v>43609</v>
      </c>
      <c r="B145" s="69">
        <v>144</v>
      </c>
      <c r="C145" s="69">
        <v>1110</v>
      </c>
      <c r="D145" s="12" t="s">
        <v>135</v>
      </c>
      <c r="E145" s="78" t="s">
        <v>28</v>
      </c>
      <c r="F145" s="78" t="s">
        <v>28</v>
      </c>
      <c r="H145" s="78" t="s">
        <v>49</v>
      </c>
      <c r="I145" s="78" t="s">
        <v>28</v>
      </c>
    </row>
    <row r="146" spans="1:9" x14ac:dyDescent="0.25">
      <c r="A146" s="68">
        <v>43610</v>
      </c>
      <c r="B146" s="69">
        <v>145</v>
      </c>
      <c r="C146" s="69">
        <v>1135</v>
      </c>
      <c r="D146" s="12" t="s">
        <v>135</v>
      </c>
      <c r="E146" s="78" t="s">
        <v>28</v>
      </c>
      <c r="F146" s="78" t="s">
        <v>28</v>
      </c>
      <c r="H146" s="78" t="s">
        <v>28</v>
      </c>
      <c r="I146" s="78" t="s">
        <v>28</v>
      </c>
    </row>
    <row r="147" spans="1:9" x14ac:dyDescent="0.25">
      <c r="A147" s="68">
        <v>43611</v>
      </c>
      <c r="B147" s="69">
        <v>146</v>
      </c>
      <c r="C147" s="69">
        <v>1120</v>
      </c>
      <c r="D147" s="12" t="s">
        <v>135</v>
      </c>
      <c r="E147" s="78" t="s">
        <v>28</v>
      </c>
      <c r="F147" s="78" t="s">
        <v>28</v>
      </c>
      <c r="H147" s="78" t="s">
        <v>28</v>
      </c>
      <c r="I147" s="78" t="s">
        <v>28</v>
      </c>
    </row>
    <row r="148" spans="1:9" x14ac:dyDescent="0.25">
      <c r="A148" s="68">
        <v>43612</v>
      </c>
      <c r="B148" s="69">
        <v>147</v>
      </c>
      <c r="C148" s="69">
        <v>1100</v>
      </c>
      <c r="D148" s="12" t="s">
        <v>135</v>
      </c>
      <c r="E148" s="78" t="s">
        <v>28</v>
      </c>
      <c r="F148" s="78" t="s">
        <v>28</v>
      </c>
      <c r="H148" s="78" t="s">
        <v>49</v>
      </c>
      <c r="I148" s="78" t="s">
        <v>28</v>
      </c>
    </row>
    <row r="149" spans="1:9" x14ac:dyDescent="0.25">
      <c r="A149" s="68">
        <v>43613</v>
      </c>
      <c r="B149" s="69">
        <v>148</v>
      </c>
      <c r="C149" s="69">
        <v>1112</v>
      </c>
      <c r="D149" s="12" t="s">
        <v>135</v>
      </c>
      <c r="E149" s="78" t="s">
        <v>28</v>
      </c>
      <c r="F149" s="78" t="s">
        <v>28</v>
      </c>
      <c r="H149" s="78" t="s">
        <v>49</v>
      </c>
      <c r="I149" s="78" t="s">
        <v>28</v>
      </c>
    </row>
    <row r="150" spans="1:9" x14ac:dyDescent="0.25">
      <c r="A150" s="68">
        <v>43614</v>
      </c>
      <c r="B150" s="69">
        <v>149</v>
      </c>
      <c r="C150" s="69">
        <v>1107</v>
      </c>
      <c r="D150" s="70" t="str">
        <f>'NEPH &amp; CLAP'!D150</f>
        <v>JM</v>
      </c>
      <c r="E150" s="78" t="s">
        <v>28</v>
      </c>
      <c r="F150" s="78" t="s">
        <v>28</v>
      </c>
      <c r="H150" s="78" t="s">
        <v>49</v>
      </c>
      <c r="I150" s="78" t="s">
        <v>28</v>
      </c>
    </row>
    <row r="151" spans="1:9" x14ac:dyDescent="0.25">
      <c r="A151" s="68">
        <v>43615</v>
      </c>
      <c r="B151" s="69">
        <v>150</v>
      </c>
      <c r="C151" s="69">
        <v>1110</v>
      </c>
      <c r="D151" s="12" t="s">
        <v>135</v>
      </c>
      <c r="E151" s="78" t="s">
        <v>28</v>
      </c>
      <c r="F151" s="78" t="s">
        <v>28</v>
      </c>
      <c r="H151" s="78" t="s">
        <v>49</v>
      </c>
      <c r="I151" s="78" t="s">
        <v>28</v>
      </c>
    </row>
    <row r="152" spans="1:9" x14ac:dyDescent="0.25">
      <c r="A152" s="68">
        <v>43616</v>
      </c>
      <c r="B152" s="69">
        <v>151</v>
      </c>
      <c r="C152" s="69">
        <v>1107</v>
      </c>
      <c r="D152" s="12" t="s">
        <v>135</v>
      </c>
      <c r="E152" s="78" t="s">
        <v>28</v>
      </c>
      <c r="F152" s="78" t="s">
        <v>28</v>
      </c>
      <c r="H152" s="78" t="s">
        <v>49</v>
      </c>
      <c r="I152" s="78" t="s">
        <v>28</v>
      </c>
    </row>
    <row r="153" spans="1:9" x14ac:dyDescent="0.25">
      <c r="A153" s="68">
        <v>43617</v>
      </c>
      <c r="B153" s="69">
        <v>152</v>
      </c>
      <c r="C153" s="69">
        <v>1053</v>
      </c>
      <c r="D153" s="12" t="s">
        <v>135</v>
      </c>
      <c r="E153" s="78" t="s">
        <v>28</v>
      </c>
      <c r="F153" s="78" t="s">
        <v>28</v>
      </c>
      <c r="H153" s="78" t="s">
        <v>49</v>
      </c>
      <c r="I153" s="78" t="s">
        <v>28</v>
      </c>
    </row>
    <row r="154" spans="1:9" x14ac:dyDescent="0.25">
      <c r="A154" s="68">
        <v>43618</v>
      </c>
      <c r="B154" s="69">
        <v>153</v>
      </c>
      <c r="C154" s="69">
        <v>1005</v>
      </c>
      <c r="D154" s="12" t="s">
        <v>135</v>
      </c>
      <c r="E154" s="78" t="s">
        <v>28</v>
      </c>
      <c r="F154" s="78" t="s">
        <v>28</v>
      </c>
      <c r="H154" s="78" t="s">
        <v>49</v>
      </c>
      <c r="I154" s="78" t="s">
        <v>28</v>
      </c>
    </row>
    <row r="155" spans="1:9" x14ac:dyDescent="0.25">
      <c r="A155" s="68">
        <v>43619</v>
      </c>
      <c r="B155" s="69">
        <v>154</v>
      </c>
      <c r="C155" s="69">
        <v>1119</v>
      </c>
      <c r="D155" s="12" t="s">
        <v>135</v>
      </c>
      <c r="E155" s="78" t="s">
        <v>28</v>
      </c>
      <c r="F155" s="78" t="s">
        <v>28</v>
      </c>
      <c r="H155" s="78" t="s">
        <v>49</v>
      </c>
      <c r="I155" s="78" t="s">
        <v>28</v>
      </c>
    </row>
    <row r="156" spans="1:9" x14ac:dyDescent="0.25">
      <c r="A156" s="68">
        <v>43620</v>
      </c>
      <c r="B156" s="69">
        <v>155</v>
      </c>
      <c r="C156" s="69">
        <v>1113</v>
      </c>
      <c r="D156" s="70" t="str">
        <f>'NEPH &amp; CLAP'!D156</f>
        <v>JM</v>
      </c>
      <c r="E156" s="78" t="s">
        <v>28</v>
      </c>
      <c r="F156" s="78" t="s">
        <v>28</v>
      </c>
      <c r="H156" s="78" t="s">
        <v>49</v>
      </c>
      <c r="I156" s="78" t="s">
        <v>28</v>
      </c>
    </row>
    <row r="157" spans="1:9" x14ac:dyDescent="0.25">
      <c r="A157" s="68">
        <v>43621</v>
      </c>
      <c r="B157" s="69">
        <v>156</v>
      </c>
      <c r="C157" s="69">
        <v>1100</v>
      </c>
      <c r="D157" s="12" t="s">
        <v>135</v>
      </c>
      <c r="E157" s="78" t="s">
        <v>28</v>
      </c>
      <c r="F157" s="78" t="s">
        <v>28</v>
      </c>
      <c r="H157" s="78" t="s">
        <v>28</v>
      </c>
      <c r="I157" s="78" t="s">
        <v>28</v>
      </c>
    </row>
    <row r="158" spans="1:9" x14ac:dyDescent="0.25">
      <c r="A158" s="68">
        <v>43622</v>
      </c>
      <c r="B158" s="69">
        <v>157</v>
      </c>
      <c r="C158" s="81">
        <v>905</v>
      </c>
      <c r="D158" s="12" t="s">
        <v>135</v>
      </c>
      <c r="E158" s="78" t="s">
        <v>28</v>
      </c>
      <c r="F158" s="78" t="s">
        <v>28</v>
      </c>
      <c r="H158" s="78" t="s">
        <v>49</v>
      </c>
      <c r="I158" s="78" t="s">
        <v>28</v>
      </c>
    </row>
    <row r="159" spans="1:9" x14ac:dyDescent="0.25">
      <c r="A159" s="68">
        <v>43623</v>
      </c>
      <c r="B159" s="69">
        <v>158</v>
      </c>
      <c r="C159" s="69">
        <v>905</v>
      </c>
      <c r="D159" s="12" t="s">
        <v>135</v>
      </c>
      <c r="E159" s="78" t="s">
        <v>28</v>
      </c>
      <c r="F159" s="78" t="s">
        <v>28</v>
      </c>
      <c r="H159" s="78" t="s">
        <v>49</v>
      </c>
      <c r="I159" s="78" t="s">
        <v>28</v>
      </c>
    </row>
    <row r="160" spans="1:9" x14ac:dyDescent="0.25">
      <c r="A160" s="68">
        <v>43624</v>
      </c>
      <c r="B160" s="69">
        <v>159</v>
      </c>
      <c r="C160" s="69">
        <v>1105</v>
      </c>
      <c r="D160" s="12" t="s">
        <v>135</v>
      </c>
      <c r="E160" s="78" t="s">
        <v>28</v>
      </c>
      <c r="F160" s="78" t="s">
        <v>28</v>
      </c>
      <c r="H160" s="78" t="s">
        <v>49</v>
      </c>
      <c r="I160" s="78" t="s">
        <v>28</v>
      </c>
    </row>
    <row r="161" spans="1:11" x14ac:dyDescent="0.25">
      <c r="A161" s="68">
        <v>43625</v>
      </c>
      <c r="B161" s="69">
        <v>160</v>
      </c>
      <c r="C161" s="69">
        <f>'NEPH &amp; CLAP'!C161</f>
        <v>1057</v>
      </c>
      <c r="D161" s="70" t="str">
        <f>'NEPH &amp; CLAP'!D161</f>
        <v>JM</v>
      </c>
      <c r="E161" s="78" t="s">
        <v>28</v>
      </c>
      <c r="F161" s="78" t="s">
        <v>28</v>
      </c>
      <c r="H161" s="78" t="s">
        <v>28</v>
      </c>
      <c r="I161" s="78" t="s">
        <v>28</v>
      </c>
    </row>
    <row r="162" spans="1:11" x14ac:dyDescent="0.25">
      <c r="A162" s="68">
        <v>43626</v>
      </c>
      <c r="B162" s="69">
        <v>161</v>
      </c>
      <c r="C162" s="69">
        <v>1110</v>
      </c>
      <c r="D162" s="12" t="s">
        <v>135</v>
      </c>
      <c r="E162" s="78" t="s">
        <v>28</v>
      </c>
      <c r="F162" s="78" t="s">
        <v>28</v>
      </c>
      <c r="H162" s="78" t="s">
        <v>49</v>
      </c>
      <c r="I162" s="78" t="s">
        <v>28</v>
      </c>
    </row>
    <row r="163" spans="1:11" x14ac:dyDescent="0.25">
      <c r="A163" s="68">
        <v>43627</v>
      </c>
      <c r="B163" s="69">
        <v>162</v>
      </c>
      <c r="C163" s="69">
        <v>1205</v>
      </c>
      <c r="D163" s="12" t="s">
        <v>135</v>
      </c>
      <c r="E163" s="78" t="s">
        <v>49</v>
      </c>
      <c r="F163" s="78" t="s">
        <v>49</v>
      </c>
      <c r="H163" s="78" t="s">
        <v>49</v>
      </c>
      <c r="I163" s="78" t="s">
        <v>49</v>
      </c>
    </row>
    <row r="164" spans="1:11" x14ac:dyDescent="0.25">
      <c r="A164" s="68">
        <v>43628</v>
      </c>
      <c r="B164" s="69">
        <v>163</v>
      </c>
      <c r="C164" s="69">
        <v>1115</v>
      </c>
      <c r="D164" s="12" t="s">
        <v>135</v>
      </c>
      <c r="E164" s="78" t="s">
        <v>28</v>
      </c>
      <c r="F164" s="78" t="s">
        <v>28</v>
      </c>
      <c r="H164" s="78" t="s">
        <v>28</v>
      </c>
      <c r="I164" s="78" t="s">
        <v>28</v>
      </c>
    </row>
    <row r="165" spans="1:11" x14ac:dyDescent="0.25">
      <c r="A165" s="68">
        <v>43629</v>
      </c>
      <c r="B165" s="69">
        <v>164</v>
      </c>
      <c r="C165" s="69">
        <v>1058</v>
      </c>
      <c r="D165" s="12" t="s">
        <v>135</v>
      </c>
      <c r="E165" s="78" t="s">
        <v>28</v>
      </c>
      <c r="F165" s="78" t="s">
        <v>28</v>
      </c>
      <c r="H165" s="78" t="s">
        <v>28</v>
      </c>
      <c r="I165" s="78" t="s">
        <v>28</v>
      </c>
    </row>
    <row r="166" spans="1:11" x14ac:dyDescent="0.25">
      <c r="A166" s="68">
        <v>43630</v>
      </c>
      <c r="B166" s="69">
        <v>165</v>
      </c>
      <c r="C166" s="69">
        <v>1108</v>
      </c>
      <c r="D166" s="70" t="str">
        <f>'NEPH &amp; CLAP'!D166</f>
        <v>JM</v>
      </c>
      <c r="E166" s="78" t="s">
        <v>28</v>
      </c>
      <c r="F166" s="78" t="s">
        <v>28</v>
      </c>
      <c r="H166" s="78" t="s">
        <v>28</v>
      </c>
      <c r="I166" s="78" t="s">
        <v>28</v>
      </c>
    </row>
    <row r="167" spans="1:11" x14ac:dyDescent="0.25">
      <c r="A167" s="68">
        <v>43631</v>
      </c>
      <c r="B167" s="69">
        <v>166</v>
      </c>
      <c r="C167" s="69">
        <v>1044</v>
      </c>
      <c r="D167" s="12" t="s">
        <v>135</v>
      </c>
      <c r="E167" s="78" t="s">
        <v>28</v>
      </c>
      <c r="F167" s="78" t="s">
        <v>28</v>
      </c>
      <c r="H167" s="78" t="s">
        <v>28</v>
      </c>
      <c r="I167" s="78" t="s">
        <v>28</v>
      </c>
    </row>
    <row r="168" spans="1:11" x14ac:dyDescent="0.25">
      <c r="A168" s="68">
        <v>43632</v>
      </c>
      <c r="B168" s="69">
        <v>167</v>
      </c>
      <c r="C168" s="69">
        <v>758</v>
      </c>
      <c r="D168" s="12" t="s">
        <v>135</v>
      </c>
      <c r="E168" s="78" t="s">
        <v>28</v>
      </c>
      <c r="F168" s="78" t="s">
        <v>28</v>
      </c>
      <c r="H168" s="78" t="s">
        <v>28</v>
      </c>
      <c r="I168" s="78" t="s">
        <v>28</v>
      </c>
    </row>
    <row r="169" spans="1:11" x14ac:dyDescent="0.25">
      <c r="A169" s="68">
        <v>43633</v>
      </c>
      <c r="B169" s="69">
        <v>168</v>
      </c>
      <c r="C169" s="69">
        <v>1103</v>
      </c>
      <c r="D169" s="70" t="str">
        <f>'NEPH &amp; CLAP'!D169</f>
        <v>JM</v>
      </c>
      <c r="E169" s="78" t="s">
        <v>28</v>
      </c>
      <c r="F169" s="78" t="s">
        <v>28</v>
      </c>
      <c r="H169" s="78" t="s">
        <v>49</v>
      </c>
      <c r="I169" s="78" t="s">
        <v>28</v>
      </c>
    </row>
    <row r="170" spans="1:11" x14ac:dyDescent="0.25">
      <c r="A170" s="68">
        <v>43634</v>
      </c>
      <c r="B170" s="69">
        <v>169</v>
      </c>
      <c r="C170" s="69">
        <v>1220</v>
      </c>
      <c r="D170" s="12" t="s">
        <v>135</v>
      </c>
      <c r="E170" s="78" t="s">
        <v>28</v>
      </c>
      <c r="F170" s="78" t="s">
        <v>28</v>
      </c>
      <c r="H170" s="78" t="s">
        <v>49</v>
      </c>
      <c r="I170" s="78" t="s">
        <v>28</v>
      </c>
    </row>
    <row r="171" spans="1:11" x14ac:dyDescent="0.25">
      <c r="A171" s="68">
        <v>43635</v>
      </c>
      <c r="B171" s="69">
        <v>170</v>
      </c>
      <c r="C171" s="69">
        <v>1037</v>
      </c>
      <c r="D171" s="12" t="s">
        <v>135</v>
      </c>
      <c r="E171" s="78" t="s">
        <v>28</v>
      </c>
      <c r="F171" s="78" t="s">
        <v>28</v>
      </c>
      <c r="H171" s="78" t="s">
        <v>49</v>
      </c>
      <c r="I171" s="78" t="s">
        <v>28</v>
      </c>
    </row>
    <row r="172" spans="1:11" x14ac:dyDescent="0.25">
      <c r="A172" s="68">
        <v>43636</v>
      </c>
      <c r="B172" s="69">
        <v>171</v>
      </c>
      <c r="C172" s="69">
        <v>1100</v>
      </c>
      <c r="D172" s="70" t="str">
        <f>'NEPH &amp; CLAP'!D172</f>
        <v>JM</v>
      </c>
      <c r="E172" s="78" t="s">
        <v>28</v>
      </c>
      <c r="F172" s="78" t="s">
        <v>28</v>
      </c>
      <c r="H172" s="78" t="s">
        <v>28</v>
      </c>
      <c r="I172" s="78" t="s">
        <v>28</v>
      </c>
    </row>
    <row r="173" spans="1:11" x14ac:dyDescent="0.25">
      <c r="A173" s="68">
        <v>43637</v>
      </c>
      <c r="B173" s="69">
        <v>172</v>
      </c>
      <c r="C173" s="69">
        <v>1103</v>
      </c>
      <c r="D173" s="12" t="s">
        <v>135</v>
      </c>
      <c r="E173" s="78" t="s">
        <v>28</v>
      </c>
      <c r="F173" s="78" t="s">
        <v>28</v>
      </c>
      <c r="H173" s="78" t="s">
        <v>28</v>
      </c>
      <c r="I173" s="78" t="s">
        <v>28</v>
      </c>
    </row>
    <row r="174" spans="1:11" x14ac:dyDescent="0.25">
      <c r="A174" s="68">
        <v>43638</v>
      </c>
      <c r="B174" s="69">
        <v>173</v>
      </c>
      <c r="C174" s="69">
        <v>1057</v>
      </c>
      <c r="D174" s="12" t="s">
        <v>135</v>
      </c>
      <c r="E174" s="78" t="s">
        <v>28</v>
      </c>
      <c r="F174" s="78" t="s">
        <v>28</v>
      </c>
      <c r="H174" s="78" t="s">
        <v>28</v>
      </c>
      <c r="I174" s="78" t="s">
        <v>28</v>
      </c>
      <c r="K174" s="78"/>
    </row>
    <row r="175" spans="1:11" x14ac:dyDescent="0.25">
      <c r="A175" s="68">
        <v>43639</v>
      </c>
      <c r="B175" s="69">
        <v>174</v>
      </c>
      <c r="C175" s="69">
        <v>1030</v>
      </c>
      <c r="D175" s="70" t="str">
        <f>'NEPH &amp; CLAP'!D175</f>
        <v>JM</v>
      </c>
      <c r="E175" s="78" t="s">
        <v>28</v>
      </c>
      <c r="F175" s="78" t="s">
        <v>28</v>
      </c>
      <c r="H175" s="78" t="s">
        <v>28</v>
      </c>
      <c r="I175" s="78" t="s">
        <v>28</v>
      </c>
    </row>
    <row r="176" spans="1:11" x14ac:dyDescent="0.25">
      <c r="A176" s="68">
        <v>43640</v>
      </c>
      <c r="B176" s="69">
        <v>175</v>
      </c>
      <c r="C176" s="69">
        <v>1100</v>
      </c>
      <c r="D176" s="12" t="s">
        <v>135</v>
      </c>
      <c r="E176" s="78" t="s">
        <v>28</v>
      </c>
      <c r="F176" s="78" t="s">
        <v>28</v>
      </c>
      <c r="H176" s="78" t="s">
        <v>28</v>
      </c>
      <c r="I176" s="78" t="s">
        <v>28</v>
      </c>
    </row>
    <row r="177" spans="1:9" x14ac:dyDescent="0.25">
      <c r="A177" s="68">
        <v>43641</v>
      </c>
      <c r="B177" s="69">
        <v>176</v>
      </c>
      <c r="C177" s="69">
        <v>1105</v>
      </c>
      <c r="D177" s="12" t="s">
        <v>135</v>
      </c>
      <c r="E177" s="78" t="s">
        <v>28</v>
      </c>
      <c r="F177" s="78" t="s">
        <v>28</v>
      </c>
      <c r="H177" s="78" t="s">
        <v>28</v>
      </c>
      <c r="I177" s="78" t="s">
        <v>28</v>
      </c>
    </row>
    <row r="178" spans="1:9" x14ac:dyDescent="0.25">
      <c r="A178" s="68">
        <v>43642</v>
      </c>
      <c r="B178" s="69">
        <v>177</v>
      </c>
      <c r="C178" s="69">
        <v>1100</v>
      </c>
      <c r="D178" s="70" t="str">
        <f>'NEPH &amp; CLAP'!D178</f>
        <v>JM</v>
      </c>
      <c r="E178" s="78" t="s">
        <v>28</v>
      </c>
      <c r="F178" s="78" t="s">
        <v>28</v>
      </c>
      <c r="H178" s="78" t="s">
        <v>28</v>
      </c>
      <c r="I178" s="78" t="s">
        <v>28</v>
      </c>
    </row>
    <row r="179" spans="1:9" x14ac:dyDescent="0.25">
      <c r="A179" s="68">
        <v>43643</v>
      </c>
      <c r="B179" s="69">
        <v>178</v>
      </c>
      <c r="C179" s="69">
        <v>1055</v>
      </c>
      <c r="D179" s="12" t="s">
        <v>135</v>
      </c>
      <c r="E179" s="78" t="s">
        <v>28</v>
      </c>
      <c r="F179" s="78" t="s">
        <v>28</v>
      </c>
      <c r="H179" s="78" t="s">
        <v>49</v>
      </c>
      <c r="I179" s="78" t="s">
        <v>28</v>
      </c>
    </row>
    <row r="180" spans="1:9" x14ac:dyDescent="0.25">
      <c r="A180" s="68">
        <v>43644</v>
      </c>
      <c r="B180" s="69">
        <v>179</v>
      </c>
      <c r="C180" s="69">
        <v>1120</v>
      </c>
      <c r="D180" s="12" t="s">
        <v>135</v>
      </c>
      <c r="E180" s="78" t="s">
        <v>28</v>
      </c>
      <c r="F180" s="78" t="s">
        <v>28</v>
      </c>
      <c r="H180" s="78" t="s">
        <v>28</v>
      </c>
      <c r="I180" s="78" t="s">
        <v>28</v>
      </c>
    </row>
    <row r="181" spans="1:9" x14ac:dyDescent="0.25">
      <c r="A181" s="68">
        <v>43645</v>
      </c>
      <c r="B181" s="69">
        <v>180</v>
      </c>
      <c r="C181" s="69">
        <v>1044</v>
      </c>
      <c r="D181" s="12" t="s">
        <v>135</v>
      </c>
      <c r="E181" s="78" t="s">
        <v>28</v>
      </c>
      <c r="F181" s="78" t="s">
        <v>28</v>
      </c>
      <c r="H181" s="78" t="s">
        <v>28</v>
      </c>
      <c r="I181" s="78" t="s">
        <v>28</v>
      </c>
    </row>
    <row r="182" spans="1:9" x14ac:dyDescent="0.25">
      <c r="A182" s="68">
        <v>43646</v>
      </c>
      <c r="B182" s="69">
        <v>181</v>
      </c>
      <c r="C182" s="69">
        <v>1123</v>
      </c>
      <c r="D182" s="12" t="s">
        <v>135</v>
      </c>
      <c r="E182" s="78" t="s">
        <v>28</v>
      </c>
      <c r="F182" s="78" t="s">
        <v>28</v>
      </c>
      <c r="H182" s="78" t="s">
        <v>28</v>
      </c>
      <c r="I182" s="78" t="s">
        <v>28</v>
      </c>
    </row>
    <row r="183" spans="1:9" x14ac:dyDescent="0.25">
      <c r="A183" s="68">
        <v>43647</v>
      </c>
      <c r="B183" s="69">
        <v>182</v>
      </c>
      <c r="C183" s="69">
        <v>1046</v>
      </c>
      <c r="D183" s="12" t="s">
        <v>135</v>
      </c>
      <c r="E183" s="78" t="s">
        <v>28</v>
      </c>
      <c r="F183" s="78" t="s">
        <v>28</v>
      </c>
      <c r="H183" s="78" t="s">
        <v>28</v>
      </c>
      <c r="I183" s="78" t="s">
        <v>28</v>
      </c>
    </row>
    <row r="184" spans="1:9" x14ac:dyDescent="0.25">
      <c r="A184" s="68">
        <v>43648</v>
      </c>
      <c r="B184" s="69">
        <v>183</v>
      </c>
      <c r="C184" s="69">
        <v>1046</v>
      </c>
      <c r="D184" s="70" t="str">
        <f>'NEPH &amp; CLAP'!D184</f>
        <v>JM</v>
      </c>
      <c r="E184" s="78" t="s">
        <v>28</v>
      </c>
      <c r="F184" s="78" t="s">
        <v>28</v>
      </c>
      <c r="H184" s="78" t="s">
        <v>28</v>
      </c>
      <c r="I184" s="78" t="s">
        <v>28</v>
      </c>
    </row>
    <row r="185" spans="1:9" x14ac:dyDescent="0.25">
      <c r="A185" s="68">
        <v>43649</v>
      </c>
      <c r="B185" s="69">
        <v>184</v>
      </c>
      <c r="C185" s="69">
        <v>1047</v>
      </c>
      <c r="D185" s="12" t="s">
        <v>135</v>
      </c>
      <c r="E185" s="78" t="s">
        <v>28</v>
      </c>
      <c r="F185" s="78" t="s">
        <v>28</v>
      </c>
      <c r="H185" s="78" t="s">
        <v>28</v>
      </c>
      <c r="I185" s="78" t="s">
        <v>28</v>
      </c>
    </row>
    <row r="186" spans="1:9" x14ac:dyDescent="0.25">
      <c r="A186" s="68">
        <v>43650</v>
      </c>
      <c r="B186" s="69">
        <v>185</v>
      </c>
      <c r="C186" s="69">
        <v>1057</v>
      </c>
      <c r="D186" s="12" t="s">
        <v>135</v>
      </c>
      <c r="E186" s="78" t="s">
        <v>28</v>
      </c>
      <c r="F186" s="78" t="s">
        <v>28</v>
      </c>
      <c r="H186" s="78" t="s">
        <v>28</v>
      </c>
      <c r="I186" s="78" t="s">
        <v>28</v>
      </c>
    </row>
    <row r="187" spans="1:9" x14ac:dyDescent="0.25">
      <c r="A187" s="68">
        <v>43651</v>
      </c>
      <c r="B187" s="69">
        <v>186</v>
      </c>
      <c r="C187" s="69">
        <v>1043</v>
      </c>
      <c r="D187" s="12" t="s">
        <v>135</v>
      </c>
      <c r="E187" s="78" t="s">
        <v>28</v>
      </c>
      <c r="F187" s="78" t="s">
        <v>28</v>
      </c>
      <c r="H187" s="78" t="s">
        <v>28</v>
      </c>
      <c r="I187" s="78" t="s">
        <v>28</v>
      </c>
    </row>
    <row r="188" spans="1:9" x14ac:dyDescent="0.25">
      <c r="A188" s="68">
        <v>43652</v>
      </c>
      <c r="B188" s="69">
        <v>187</v>
      </c>
      <c r="C188" s="69">
        <v>1058</v>
      </c>
      <c r="D188" s="12" t="s">
        <v>135</v>
      </c>
      <c r="E188" s="78" t="s">
        <v>28</v>
      </c>
      <c r="F188" s="78" t="s">
        <v>28</v>
      </c>
      <c r="H188" s="78" t="s">
        <v>28</v>
      </c>
      <c r="I188" s="78" t="s">
        <v>28</v>
      </c>
    </row>
    <row r="189" spans="1:9" x14ac:dyDescent="0.25">
      <c r="A189" s="68">
        <v>43653</v>
      </c>
      <c r="B189" s="69">
        <v>188</v>
      </c>
      <c r="C189" s="69">
        <v>1028</v>
      </c>
      <c r="D189" s="12" t="s">
        <v>135</v>
      </c>
      <c r="E189" s="78" t="s">
        <v>28</v>
      </c>
      <c r="F189" s="78" t="s">
        <v>28</v>
      </c>
      <c r="H189" s="78" t="s">
        <v>49</v>
      </c>
      <c r="I189" s="78" t="s">
        <v>28</v>
      </c>
    </row>
    <row r="190" spans="1:9" x14ac:dyDescent="0.25">
      <c r="A190" s="68">
        <v>43654</v>
      </c>
      <c r="B190" s="69">
        <v>189</v>
      </c>
      <c r="C190" s="69">
        <v>1039</v>
      </c>
      <c r="D190" s="70" t="str">
        <f>'NEPH &amp; CLAP'!D190</f>
        <v>JM</v>
      </c>
      <c r="E190" s="78" t="s">
        <v>28</v>
      </c>
      <c r="F190" s="78" t="s">
        <v>28</v>
      </c>
      <c r="H190" s="78" t="s">
        <v>28</v>
      </c>
      <c r="I190" s="78" t="s">
        <v>28</v>
      </c>
    </row>
    <row r="191" spans="1:9" x14ac:dyDescent="0.25">
      <c r="A191" s="68">
        <v>43655</v>
      </c>
      <c r="B191" s="69">
        <v>190</v>
      </c>
      <c r="C191" s="69">
        <v>1055</v>
      </c>
      <c r="D191" s="12" t="s">
        <v>135</v>
      </c>
      <c r="E191" s="78" t="s">
        <v>28</v>
      </c>
      <c r="F191" s="78" t="s">
        <v>28</v>
      </c>
      <c r="H191" s="78" t="s">
        <v>182</v>
      </c>
      <c r="I191" s="78" t="s">
        <v>28</v>
      </c>
    </row>
    <row r="192" spans="1:9" x14ac:dyDescent="0.25">
      <c r="A192" s="68">
        <v>43656</v>
      </c>
      <c r="B192" s="69">
        <v>191</v>
      </c>
      <c r="C192" s="69">
        <v>1129</v>
      </c>
      <c r="D192" s="12" t="s">
        <v>135</v>
      </c>
      <c r="E192" s="78" t="s">
        <v>28</v>
      </c>
      <c r="F192" s="78" t="s">
        <v>28</v>
      </c>
      <c r="H192" s="78" t="s">
        <v>28</v>
      </c>
      <c r="I192" s="78" t="s">
        <v>28</v>
      </c>
    </row>
    <row r="193" spans="1:10" x14ac:dyDescent="0.25">
      <c r="A193" s="68">
        <v>43657</v>
      </c>
      <c r="B193" s="69">
        <v>192</v>
      </c>
      <c r="C193" s="69">
        <v>1039</v>
      </c>
      <c r="D193" s="12" t="s">
        <v>135</v>
      </c>
      <c r="E193" s="78" t="s">
        <v>28</v>
      </c>
      <c r="F193" s="78" t="s">
        <v>28</v>
      </c>
      <c r="H193" s="78" t="s">
        <v>28</v>
      </c>
      <c r="I193" s="78" t="s">
        <v>28</v>
      </c>
    </row>
    <row r="194" spans="1:10" x14ac:dyDescent="0.25">
      <c r="A194" s="68">
        <v>43658</v>
      </c>
      <c r="B194" s="69">
        <v>193</v>
      </c>
      <c r="C194" s="69">
        <v>1103</v>
      </c>
      <c r="D194" s="12" t="s">
        <v>135</v>
      </c>
      <c r="E194" s="78" t="s">
        <v>28</v>
      </c>
      <c r="F194" s="78" t="s">
        <v>28</v>
      </c>
      <c r="H194" s="78" t="s">
        <v>28</v>
      </c>
      <c r="I194" s="78" t="s">
        <v>28</v>
      </c>
    </row>
    <row r="195" spans="1:10" x14ac:dyDescent="0.25">
      <c r="A195" s="68">
        <v>43659</v>
      </c>
      <c r="B195" s="69">
        <v>194</v>
      </c>
      <c r="C195" s="69">
        <v>1100</v>
      </c>
      <c r="D195" s="12" t="s">
        <v>135</v>
      </c>
      <c r="E195" s="78" t="s">
        <v>28</v>
      </c>
      <c r="F195" s="78" t="s">
        <v>28</v>
      </c>
      <c r="H195" s="78" t="s">
        <v>49</v>
      </c>
      <c r="I195" s="78" t="s">
        <v>28</v>
      </c>
    </row>
    <row r="196" spans="1:10" x14ac:dyDescent="0.25">
      <c r="A196" s="68">
        <v>43660</v>
      </c>
      <c r="B196" s="69">
        <v>195</v>
      </c>
      <c r="C196" s="69">
        <v>1025</v>
      </c>
      <c r="D196" s="70" t="str">
        <f>'NEPH &amp; CLAP'!D196</f>
        <v>JM</v>
      </c>
      <c r="E196" s="78" t="s">
        <v>80</v>
      </c>
      <c r="F196" s="78" t="s">
        <v>49</v>
      </c>
      <c r="H196" s="78" t="s">
        <v>49</v>
      </c>
      <c r="I196" s="78" t="s">
        <v>28</v>
      </c>
    </row>
    <row r="197" spans="1:10" x14ac:dyDescent="0.25">
      <c r="A197" s="68">
        <v>43661</v>
      </c>
      <c r="B197" s="69">
        <v>196</v>
      </c>
      <c r="C197" s="69">
        <v>1105</v>
      </c>
      <c r="D197" s="12" t="s">
        <v>135</v>
      </c>
      <c r="E197" s="78" t="s">
        <v>28</v>
      </c>
      <c r="F197" s="78" t="s">
        <v>28</v>
      </c>
      <c r="H197" s="78" t="s">
        <v>49</v>
      </c>
      <c r="I197" s="78" t="s">
        <v>28</v>
      </c>
      <c r="J197" s="75" t="s">
        <v>195</v>
      </c>
    </row>
    <row r="198" spans="1:10" x14ac:dyDescent="0.25">
      <c r="A198" s="68">
        <v>43662</v>
      </c>
      <c r="B198" s="69">
        <v>197</v>
      </c>
      <c r="C198" s="69">
        <v>1044</v>
      </c>
      <c r="D198" s="12" t="s">
        <v>135</v>
      </c>
      <c r="E198" s="78" t="s">
        <v>49</v>
      </c>
      <c r="F198" s="78" t="s">
        <v>49</v>
      </c>
      <c r="G198" s="78" t="s">
        <v>197</v>
      </c>
      <c r="H198" s="78" t="s">
        <v>49</v>
      </c>
      <c r="I198" s="78" t="s">
        <v>28</v>
      </c>
    </row>
    <row r="199" spans="1:10" x14ac:dyDescent="0.25">
      <c r="A199" s="68">
        <v>43663</v>
      </c>
      <c r="B199" s="69">
        <v>198</v>
      </c>
      <c r="C199" s="69">
        <v>1140</v>
      </c>
      <c r="D199" s="12" t="s">
        <v>135</v>
      </c>
      <c r="E199" s="78" t="s">
        <v>28</v>
      </c>
      <c r="F199" s="78" t="s">
        <v>28</v>
      </c>
      <c r="G199" s="78" t="s">
        <v>50</v>
      </c>
      <c r="H199" s="78" t="s">
        <v>28</v>
      </c>
      <c r="I199" s="78" t="s">
        <v>28</v>
      </c>
    </row>
    <row r="200" spans="1:10" x14ac:dyDescent="0.25">
      <c r="A200" s="68">
        <v>43664</v>
      </c>
      <c r="B200" s="69">
        <v>199</v>
      </c>
      <c r="C200" s="69">
        <v>1139</v>
      </c>
      <c r="D200" s="12" t="s">
        <v>135</v>
      </c>
      <c r="E200" s="78" t="s">
        <v>28</v>
      </c>
      <c r="F200" s="78" t="s">
        <v>28</v>
      </c>
      <c r="G200" s="78" t="s">
        <v>50</v>
      </c>
      <c r="H200" s="78" t="s">
        <v>28</v>
      </c>
      <c r="I200" s="78" t="s">
        <v>28</v>
      </c>
    </row>
    <row r="201" spans="1:10" x14ac:dyDescent="0.25">
      <c r="A201" s="68">
        <v>43665</v>
      </c>
      <c r="B201" s="69">
        <v>200</v>
      </c>
      <c r="C201" s="69">
        <v>1140</v>
      </c>
      <c r="D201" s="12" t="s">
        <v>135</v>
      </c>
      <c r="E201" s="78" t="s">
        <v>28</v>
      </c>
      <c r="F201" s="78" t="s">
        <v>28</v>
      </c>
      <c r="G201" s="78" t="s">
        <v>50</v>
      </c>
      <c r="H201" s="78" t="s">
        <v>28</v>
      </c>
      <c r="I201" s="78" t="s">
        <v>28</v>
      </c>
    </row>
    <row r="202" spans="1:10" x14ac:dyDescent="0.25">
      <c r="A202" s="68">
        <v>43666</v>
      </c>
      <c r="B202" s="69">
        <v>201</v>
      </c>
      <c r="C202" s="69">
        <v>1143</v>
      </c>
      <c r="D202" s="70" t="str">
        <f>'NEPH &amp; CLAP'!D202</f>
        <v>JM</v>
      </c>
      <c r="E202" s="78" t="s">
        <v>28</v>
      </c>
      <c r="F202" s="78" t="s">
        <v>28</v>
      </c>
      <c r="G202" s="78" t="s">
        <v>50</v>
      </c>
      <c r="H202" s="78" t="s">
        <v>28</v>
      </c>
      <c r="I202" s="78" t="s">
        <v>28</v>
      </c>
      <c r="J202" s="73"/>
    </row>
    <row r="203" spans="1:10" x14ac:dyDescent="0.25">
      <c r="A203" s="68">
        <v>43667</v>
      </c>
      <c r="B203" s="69">
        <v>202</v>
      </c>
      <c r="C203" s="69">
        <v>1053</v>
      </c>
      <c r="D203" s="12" t="s">
        <v>135</v>
      </c>
      <c r="E203" s="78" t="s">
        <v>28</v>
      </c>
      <c r="F203" s="78" t="s">
        <v>28</v>
      </c>
      <c r="G203" s="78" t="s">
        <v>50</v>
      </c>
      <c r="H203" s="78" t="s">
        <v>28</v>
      </c>
      <c r="I203" s="78" t="s">
        <v>28</v>
      </c>
    </row>
    <row r="204" spans="1:10" x14ac:dyDescent="0.25">
      <c r="A204" s="68">
        <v>43668</v>
      </c>
      <c r="B204" s="69">
        <v>203</v>
      </c>
      <c r="C204" s="69">
        <v>1035</v>
      </c>
      <c r="D204" s="12" t="s">
        <v>135</v>
      </c>
      <c r="E204" s="78" t="s">
        <v>28</v>
      </c>
      <c r="F204" s="78" t="s">
        <v>28</v>
      </c>
      <c r="G204" s="78" t="s">
        <v>50</v>
      </c>
      <c r="H204" s="78" t="s">
        <v>28</v>
      </c>
      <c r="I204" s="78" t="s">
        <v>28</v>
      </c>
    </row>
    <row r="205" spans="1:10" x14ac:dyDescent="0.25">
      <c r="A205" s="68">
        <v>43669</v>
      </c>
      <c r="B205" s="69">
        <v>204</v>
      </c>
      <c r="C205" s="69">
        <v>1058</v>
      </c>
      <c r="D205" s="12" t="s">
        <v>135</v>
      </c>
      <c r="E205" s="78" t="s">
        <v>49</v>
      </c>
      <c r="F205" s="78" t="s">
        <v>49</v>
      </c>
      <c r="G205" s="78" t="s">
        <v>50</v>
      </c>
      <c r="H205" s="78" t="s">
        <v>49</v>
      </c>
      <c r="I205" s="78" t="s">
        <v>28</v>
      </c>
    </row>
    <row r="206" spans="1:10" x14ac:dyDescent="0.25">
      <c r="A206" s="68">
        <v>43670</v>
      </c>
      <c r="B206" s="69">
        <v>205</v>
      </c>
      <c r="C206" s="69">
        <v>1059</v>
      </c>
      <c r="D206" s="12" t="s">
        <v>135</v>
      </c>
      <c r="E206" s="78" t="s">
        <v>28</v>
      </c>
      <c r="F206" s="78" t="s">
        <v>28</v>
      </c>
      <c r="G206" s="78" t="s">
        <v>50</v>
      </c>
      <c r="H206" s="78" t="s">
        <v>57</v>
      </c>
      <c r="I206" s="78" t="s">
        <v>28</v>
      </c>
    </row>
    <row r="207" spans="1:10" x14ac:dyDescent="0.25">
      <c r="A207" s="68">
        <v>43671</v>
      </c>
      <c r="B207" s="69">
        <v>206</v>
      </c>
      <c r="C207" s="69">
        <v>1103</v>
      </c>
      <c r="D207" s="12" t="s">
        <v>135</v>
      </c>
      <c r="E207" s="78" t="s">
        <v>28</v>
      </c>
      <c r="F207" s="78" t="s">
        <v>28</v>
      </c>
      <c r="G207" s="78" t="s">
        <v>50</v>
      </c>
      <c r="H207" s="78" t="s">
        <v>28</v>
      </c>
      <c r="I207" s="78" t="s">
        <v>28</v>
      </c>
    </row>
    <row r="208" spans="1:10" x14ac:dyDescent="0.25">
      <c r="A208" s="68">
        <v>43672</v>
      </c>
      <c r="B208" s="69">
        <v>207</v>
      </c>
      <c r="C208" s="69">
        <v>1032</v>
      </c>
      <c r="D208" s="70" t="str">
        <f>'NEPH &amp; CLAP'!D208</f>
        <v>JM</v>
      </c>
      <c r="E208" s="78" t="s">
        <v>28</v>
      </c>
      <c r="F208" s="78" t="s">
        <v>28</v>
      </c>
      <c r="G208" s="78" t="s">
        <v>50</v>
      </c>
      <c r="H208" s="78" t="s">
        <v>28</v>
      </c>
      <c r="I208" s="78" t="s">
        <v>28</v>
      </c>
    </row>
    <row r="209" spans="1:9" x14ac:dyDescent="0.25">
      <c r="A209" s="68">
        <v>43673</v>
      </c>
      <c r="B209" s="69">
        <v>208</v>
      </c>
      <c r="C209" s="69">
        <v>1048</v>
      </c>
      <c r="D209" s="12" t="s">
        <v>135</v>
      </c>
      <c r="E209" s="78" t="s">
        <v>28</v>
      </c>
      <c r="F209" s="78" t="s">
        <v>28</v>
      </c>
      <c r="G209" s="78" t="s">
        <v>50</v>
      </c>
      <c r="H209" s="78" t="s">
        <v>28</v>
      </c>
      <c r="I209" s="78" t="s">
        <v>28</v>
      </c>
    </row>
    <row r="210" spans="1:9" x14ac:dyDescent="0.25">
      <c r="A210" s="68">
        <v>43674</v>
      </c>
      <c r="B210" s="69">
        <v>209</v>
      </c>
      <c r="C210" s="69">
        <v>1210</v>
      </c>
      <c r="D210" s="12" t="s">
        <v>135</v>
      </c>
      <c r="E210" s="78" t="s">
        <v>28</v>
      </c>
      <c r="F210" s="78" t="s">
        <v>28</v>
      </c>
      <c r="G210" s="78" t="s">
        <v>50</v>
      </c>
      <c r="H210" s="78" t="s">
        <v>28</v>
      </c>
      <c r="I210" s="78" t="s">
        <v>28</v>
      </c>
    </row>
    <row r="211" spans="1:9" x14ac:dyDescent="0.25">
      <c r="A211" s="68">
        <v>43675</v>
      </c>
      <c r="B211" s="69">
        <v>210</v>
      </c>
      <c r="C211" s="69">
        <v>1140</v>
      </c>
      <c r="D211" s="70" t="str">
        <f>'NEPH &amp; CLAP'!D211</f>
        <v>JM</v>
      </c>
      <c r="E211" s="78" t="s">
        <v>28</v>
      </c>
      <c r="F211" s="78" t="s">
        <v>28</v>
      </c>
      <c r="G211" s="78" t="s">
        <v>50</v>
      </c>
      <c r="H211" s="78" t="s">
        <v>28</v>
      </c>
      <c r="I211" s="78" t="s">
        <v>28</v>
      </c>
    </row>
    <row r="212" spans="1:9" x14ac:dyDescent="0.25">
      <c r="A212" s="68">
        <v>43676</v>
      </c>
      <c r="B212" s="69">
        <v>211</v>
      </c>
      <c r="C212" s="69">
        <v>1150</v>
      </c>
      <c r="D212" s="12" t="s">
        <v>135</v>
      </c>
      <c r="E212" s="78" t="s">
        <v>28</v>
      </c>
      <c r="F212" s="78" t="s">
        <v>28</v>
      </c>
      <c r="G212" s="78" t="s">
        <v>50</v>
      </c>
      <c r="H212" s="78" t="s">
        <v>28</v>
      </c>
      <c r="I212" s="78" t="s">
        <v>28</v>
      </c>
    </row>
    <row r="213" spans="1:9" x14ac:dyDescent="0.25">
      <c r="A213" s="68">
        <v>43677</v>
      </c>
      <c r="B213" s="69">
        <v>212</v>
      </c>
      <c r="C213" s="69">
        <v>1136</v>
      </c>
      <c r="D213" s="70" t="str">
        <f>'NEPH &amp; CLAP'!D212</f>
        <v>JM</v>
      </c>
      <c r="E213" s="78" t="s">
        <v>28</v>
      </c>
      <c r="F213" s="78" t="s">
        <v>28</v>
      </c>
      <c r="G213" s="78" t="s">
        <v>50</v>
      </c>
      <c r="H213" s="78" t="s">
        <v>28</v>
      </c>
      <c r="I213" s="78" t="s">
        <v>28</v>
      </c>
    </row>
    <row r="214" spans="1:9" x14ac:dyDescent="0.25">
      <c r="A214" s="68">
        <v>43678</v>
      </c>
      <c r="B214" s="69">
        <v>213</v>
      </c>
      <c r="C214" s="69">
        <v>1158</v>
      </c>
      <c r="D214" s="12" t="s">
        <v>135</v>
      </c>
      <c r="E214" s="78" t="s">
        <v>57</v>
      </c>
      <c r="F214" s="78" t="s">
        <v>49</v>
      </c>
      <c r="G214" s="78" t="s">
        <v>50</v>
      </c>
      <c r="H214" s="78" t="s">
        <v>57</v>
      </c>
      <c r="I214" s="78" t="s">
        <v>49</v>
      </c>
    </row>
    <row r="215" spans="1:9" x14ac:dyDescent="0.25">
      <c r="A215" s="68">
        <v>43679</v>
      </c>
      <c r="B215" s="69">
        <v>214</v>
      </c>
      <c r="C215" s="69">
        <v>1145</v>
      </c>
      <c r="D215" s="70" t="str">
        <f>'NEPH &amp; CLAP'!D215</f>
        <v>JM</v>
      </c>
      <c r="E215" s="78" t="s">
        <v>28</v>
      </c>
      <c r="F215" s="78" t="s">
        <v>28</v>
      </c>
      <c r="G215" s="78" t="s">
        <v>50</v>
      </c>
      <c r="H215" s="78" t="s">
        <v>57</v>
      </c>
      <c r="I215" s="78" t="s">
        <v>28</v>
      </c>
    </row>
    <row r="216" spans="1:9" x14ac:dyDescent="0.25">
      <c r="A216" s="68">
        <v>43680</v>
      </c>
      <c r="B216" s="69">
        <v>215</v>
      </c>
      <c r="C216" s="69">
        <v>1138</v>
      </c>
      <c r="D216" s="12" t="s">
        <v>135</v>
      </c>
      <c r="E216" s="78" t="s">
        <v>28</v>
      </c>
      <c r="F216" s="78" t="s">
        <v>28</v>
      </c>
      <c r="G216" s="78" t="s">
        <v>50</v>
      </c>
      <c r="H216" s="78" t="s">
        <v>28</v>
      </c>
      <c r="I216" s="78" t="s">
        <v>28</v>
      </c>
    </row>
    <row r="217" spans="1:9" x14ac:dyDescent="0.25">
      <c r="A217" s="68">
        <v>43681</v>
      </c>
      <c r="B217" s="69">
        <v>216</v>
      </c>
      <c r="C217" s="69">
        <v>1250</v>
      </c>
      <c r="D217" s="12" t="s">
        <v>135</v>
      </c>
      <c r="E217" s="78" t="s">
        <v>28</v>
      </c>
      <c r="F217" s="78" t="s">
        <v>28</v>
      </c>
      <c r="G217" s="78" t="s">
        <v>50</v>
      </c>
      <c r="H217" s="78" t="s">
        <v>49</v>
      </c>
      <c r="I217" s="78" t="s">
        <v>28</v>
      </c>
    </row>
    <row r="218" spans="1:9" x14ac:dyDescent="0.25">
      <c r="A218" s="68">
        <v>43682</v>
      </c>
      <c r="B218" s="69">
        <v>217</v>
      </c>
      <c r="C218" s="69">
        <v>1250</v>
      </c>
      <c r="D218" s="12" t="s">
        <v>135</v>
      </c>
      <c r="E218" s="78" t="s">
        <v>28</v>
      </c>
      <c r="F218" s="78" t="s">
        <v>28</v>
      </c>
      <c r="G218" s="78" t="s">
        <v>50</v>
      </c>
      <c r="H218" s="78" t="s">
        <v>49</v>
      </c>
      <c r="I218" s="78" t="s">
        <v>28</v>
      </c>
    </row>
    <row r="219" spans="1:9" x14ac:dyDescent="0.25">
      <c r="A219" s="68">
        <v>43683</v>
      </c>
      <c r="B219" s="69">
        <v>218</v>
      </c>
      <c r="C219" s="69">
        <v>1100</v>
      </c>
      <c r="D219" s="12" t="s">
        <v>135</v>
      </c>
      <c r="E219" s="78" t="s">
        <v>49</v>
      </c>
      <c r="F219" s="78" t="s">
        <v>28</v>
      </c>
      <c r="G219" s="78" t="s">
        <v>50</v>
      </c>
      <c r="H219" s="78" t="s">
        <v>49</v>
      </c>
      <c r="I219" s="78" t="s">
        <v>28</v>
      </c>
    </row>
    <row r="220" spans="1:9" x14ac:dyDescent="0.25">
      <c r="A220" s="68">
        <v>43684</v>
      </c>
      <c r="B220" s="69">
        <v>219</v>
      </c>
      <c r="C220" s="69">
        <v>1057</v>
      </c>
      <c r="D220" s="12" t="s">
        <v>135</v>
      </c>
      <c r="E220" s="78" t="s">
        <v>28</v>
      </c>
      <c r="F220" s="78" t="s">
        <v>28</v>
      </c>
      <c r="G220" s="78" t="s">
        <v>50</v>
      </c>
      <c r="H220" s="78" t="s">
        <v>49</v>
      </c>
      <c r="I220" s="78" t="s">
        <v>28</v>
      </c>
    </row>
    <row r="221" spans="1:9" x14ac:dyDescent="0.25">
      <c r="A221" s="68">
        <v>43685</v>
      </c>
      <c r="B221" s="69">
        <v>220</v>
      </c>
      <c r="C221" s="69">
        <v>1058</v>
      </c>
      <c r="D221" s="70" t="str">
        <f>'NEPH &amp; CLAP'!D221</f>
        <v>JM</v>
      </c>
      <c r="E221" s="78" t="s">
        <v>28</v>
      </c>
      <c r="F221" s="78" t="s">
        <v>49</v>
      </c>
      <c r="G221" s="78" t="s">
        <v>50</v>
      </c>
      <c r="H221" s="78" t="s">
        <v>57</v>
      </c>
      <c r="I221" s="78" t="s">
        <v>28</v>
      </c>
    </row>
    <row r="222" spans="1:9" x14ac:dyDescent="0.25">
      <c r="A222" s="68">
        <v>43686</v>
      </c>
      <c r="B222" s="69">
        <v>221</v>
      </c>
      <c r="C222" s="69">
        <v>1110</v>
      </c>
      <c r="D222" s="12" t="s">
        <v>135</v>
      </c>
      <c r="E222" s="78" t="s">
        <v>49</v>
      </c>
      <c r="F222" s="78" t="s">
        <v>49</v>
      </c>
      <c r="G222" s="78" t="s">
        <v>50</v>
      </c>
      <c r="H222" s="78" t="s">
        <v>49</v>
      </c>
      <c r="I222" s="78" t="s">
        <v>28</v>
      </c>
    </row>
    <row r="223" spans="1:9" x14ac:dyDescent="0.25">
      <c r="A223" s="68">
        <v>43687</v>
      </c>
      <c r="B223" s="69">
        <v>222</v>
      </c>
      <c r="C223" s="69">
        <v>1050</v>
      </c>
      <c r="D223" s="12" t="s">
        <v>135</v>
      </c>
      <c r="E223" s="78" t="s">
        <v>49</v>
      </c>
      <c r="F223" s="78" t="s">
        <v>49</v>
      </c>
      <c r="G223" s="78" t="s">
        <v>50</v>
      </c>
      <c r="H223" s="78" t="s">
        <v>49</v>
      </c>
      <c r="I223" s="78" t="s">
        <v>28</v>
      </c>
    </row>
    <row r="224" spans="1:9" x14ac:dyDescent="0.25">
      <c r="A224" s="68">
        <v>43688</v>
      </c>
      <c r="B224" s="69">
        <v>223</v>
      </c>
      <c r="C224" s="69">
        <v>1138</v>
      </c>
      <c r="D224" s="70" t="str">
        <f>'NEPH &amp; CLAP'!D224</f>
        <v>JM</v>
      </c>
      <c r="E224" s="78" t="s">
        <v>28</v>
      </c>
      <c r="F224" s="78" t="s">
        <v>49</v>
      </c>
      <c r="G224" s="78" t="s">
        <v>50</v>
      </c>
      <c r="H224" s="78" t="s">
        <v>49</v>
      </c>
      <c r="I224" s="78" t="s">
        <v>28</v>
      </c>
    </row>
    <row r="225" spans="1:10" x14ac:dyDescent="0.25">
      <c r="A225" s="68">
        <v>43689</v>
      </c>
      <c r="B225" s="69">
        <v>224</v>
      </c>
      <c r="C225" s="69">
        <v>1140</v>
      </c>
      <c r="D225" s="12" t="s">
        <v>135</v>
      </c>
      <c r="E225" s="78" t="s">
        <v>49</v>
      </c>
      <c r="F225" s="78" t="s">
        <v>49</v>
      </c>
      <c r="G225" s="78" t="s">
        <v>50</v>
      </c>
      <c r="H225" s="78" t="s">
        <v>49</v>
      </c>
      <c r="I225" s="78" t="s">
        <v>28</v>
      </c>
    </row>
    <row r="226" spans="1:10" x14ac:dyDescent="0.25">
      <c r="A226" s="68">
        <v>43690</v>
      </c>
      <c r="B226" s="69">
        <v>225</v>
      </c>
      <c r="C226" s="69">
        <v>1140</v>
      </c>
      <c r="D226" s="12" t="s">
        <v>135</v>
      </c>
      <c r="E226" s="78" t="s">
        <v>28</v>
      </c>
      <c r="F226" s="78" t="s">
        <v>28</v>
      </c>
      <c r="G226" s="78" t="s">
        <v>50</v>
      </c>
      <c r="H226" s="78" t="s">
        <v>28</v>
      </c>
      <c r="I226" s="78" t="s">
        <v>28</v>
      </c>
    </row>
    <row r="227" spans="1:10" x14ac:dyDescent="0.25">
      <c r="A227" s="68">
        <v>43691</v>
      </c>
      <c r="B227" s="69">
        <v>226</v>
      </c>
      <c r="C227" s="69">
        <v>1136</v>
      </c>
      <c r="D227" s="12" t="s">
        <v>135</v>
      </c>
      <c r="E227" s="78" t="s">
        <v>28</v>
      </c>
      <c r="F227" s="78" t="s">
        <v>28</v>
      </c>
      <c r="G227" s="78" t="s">
        <v>50</v>
      </c>
      <c r="H227" s="78" t="s">
        <v>28</v>
      </c>
      <c r="I227" s="78" t="s">
        <v>28</v>
      </c>
      <c r="J227" s="73" t="s">
        <v>221</v>
      </c>
    </row>
    <row r="228" spans="1:10" x14ac:dyDescent="0.25">
      <c r="A228" s="68">
        <v>43692</v>
      </c>
      <c r="B228" s="69">
        <v>227</v>
      </c>
      <c r="C228" s="69">
        <v>1225</v>
      </c>
      <c r="D228" s="12" t="s">
        <v>215</v>
      </c>
      <c r="E228" s="78" t="s">
        <v>49</v>
      </c>
      <c r="F228" s="78" t="s">
        <v>28</v>
      </c>
      <c r="G228" s="78" t="s">
        <v>50</v>
      </c>
      <c r="H228" s="78" t="s">
        <v>28</v>
      </c>
      <c r="I228" s="78" t="s">
        <v>28</v>
      </c>
    </row>
    <row r="229" spans="1:10" x14ac:dyDescent="0.25">
      <c r="A229" s="68">
        <v>43693</v>
      </c>
      <c r="B229" s="69">
        <v>228</v>
      </c>
      <c r="C229" s="69">
        <v>1250</v>
      </c>
      <c r="D229" s="12" t="s">
        <v>135</v>
      </c>
      <c r="E229" s="78" t="s">
        <v>49</v>
      </c>
      <c r="F229" s="78" t="s">
        <v>49</v>
      </c>
      <c r="G229" s="78" t="s">
        <v>50</v>
      </c>
      <c r="H229" s="78" t="s">
        <v>49</v>
      </c>
      <c r="I229" s="78" t="s">
        <v>28</v>
      </c>
      <c r="J229" s="75" t="s">
        <v>219</v>
      </c>
    </row>
    <row r="230" spans="1:10" x14ac:dyDescent="0.25">
      <c r="A230" s="68">
        <v>43694</v>
      </c>
      <c r="B230" s="69">
        <v>229</v>
      </c>
      <c r="C230" s="69">
        <v>1205</v>
      </c>
      <c r="D230" s="12" t="s">
        <v>218</v>
      </c>
      <c r="E230" s="78" t="s">
        <v>86</v>
      </c>
      <c r="F230" s="78" t="s">
        <v>28</v>
      </c>
      <c r="G230" s="78" t="s">
        <v>50</v>
      </c>
      <c r="H230" s="78" t="s">
        <v>49</v>
      </c>
      <c r="I230" s="78" t="s">
        <v>28</v>
      </c>
    </row>
    <row r="231" spans="1:10" x14ac:dyDescent="0.25">
      <c r="A231" s="68">
        <v>43695</v>
      </c>
      <c r="B231" s="69">
        <v>230</v>
      </c>
      <c r="C231" s="69">
        <v>1215</v>
      </c>
      <c r="D231" s="12" t="s">
        <v>218</v>
      </c>
      <c r="E231" s="78" t="s">
        <v>86</v>
      </c>
      <c r="F231" s="78" t="s">
        <v>28</v>
      </c>
      <c r="G231" s="78" t="s">
        <v>50</v>
      </c>
      <c r="H231" s="78" t="s">
        <v>49</v>
      </c>
      <c r="I231" s="78" t="s">
        <v>28</v>
      </c>
    </row>
    <row r="232" spans="1:10" x14ac:dyDescent="0.25">
      <c r="A232" s="68">
        <v>43696</v>
      </c>
      <c r="B232" s="69">
        <v>231</v>
      </c>
      <c r="C232" s="69">
        <v>1156</v>
      </c>
      <c r="D232" s="12" t="s">
        <v>218</v>
      </c>
      <c r="E232" s="78" t="s">
        <v>86</v>
      </c>
      <c r="F232" s="78" t="s">
        <v>28</v>
      </c>
      <c r="G232" s="78" t="s">
        <v>50</v>
      </c>
      <c r="H232" s="78" t="s">
        <v>49</v>
      </c>
      <c r="I232" s="78" t="s">
        <v>28</v>
      </c>
      <c r="J232" s="88" t="s">
        <v>223</v>
      </c>
    </row>
    <row r="233" spans="1:10" x14ac:dyDescent="0.25">
      <c r="A233" s="68">
        <v>43697</v>
      </c>
      <c r="B233" s="69">
        <v>232</v>
      </c>
      <c r="C233" s="69">
        <v>1220</v>
      </c>
      <c r="D233" s="12" t="s">
        <v>218</v>
      </c>
      <c r="E233" s="78" t="s">
        <v>86</v>
      </c>
      <c r="F233" s="78" t="s">
        <v>28</v>
      </c>
      <c r="G233" s="78" t="s">
        <v>50</v>
      </c>
      <c r="H233" s="78" t="s">
        <v>49</v>
      </c>
      <c r="I233" s="78" t="s">
        <v>28</v>
      </c>
      <c r="J233" s="75" t="s">
        <v>224</v>
      </c>
    </row>
    <row r="234" spans="1:10" x14ac:dyDescent="0.25">
      <c r="A234" s="68">
        <v>43698</v>
      </c>
      <c r="B234" s="69">
        <v>233</v>
      </c>
      <c r="C234" s="69">
        <v>1212</v>
      </c>
      <c r="D234" s="12" t="s">
        <v>218</v>
      </c>
      <c r="E234" s="78" t="s">
        <v>86</v>
      </c>
      <c r="F234" s="78" t="s">
        <v>28</v>
      </c>
      <c r="G234" s="78" t="s">
        <v>50</v>
      </c>
      <c r="H234" s="78" t="s">
        <v>49</v>
      </c>
      <c r="I234" s="78" t="s">
        <v>28</v>
      </c>
      <c r="J234" s="75" t="s">
        <v>226</v>
      </c>
    </row>
    <row r="235" spans="1:10" x14ac:dyDescent="0.25">
      <c r="A235" s="68">
        <v>43699</v>
      </c>
      <c r="B235" s="69">
        <v>234</v>
      </c>
      <c r="C235" s="69">
        <v>1207</v>
      </c>
      <c r="D235" s="12" t="s">
        <v>218</v>
      </c>
      <c r="E235" s="78" t="s">
        <v>28</v>
      </c>
      <c r="F235" s="78" t="s">
        <v>28</v>
      </c>
      <c r="G235" s="78" t="s">
        <v>50</v>
      </c>
      <c r="H235" s="78" t="s">
        <v>28</v>
      </c>
      <c r="I235" s="78" t="s">
        <v>28</v>
      </c>
    </row>
    <row r="236" spans="1:10" x14ac:dyDescent="0.25">
      <c r="A236" s="68">
        <v>43700</v>
      </c>
      <c r="B236" s="69">
        <v>235</v>
      </c>
      <c r="C236" s="69">
        <v>1202</v>
      </c>
      <c r="D236" s="12" t="s">
        <v>218</v>
      </c>
      <c r="E236" s="78" t="s">
        <v>49</v>
      </c>
      <c r="F236" s="78" t="s">
        <v>49</v>
      </c>
      <c r="G236" s="78" t="s">
        <v>50</v>
      </c>
      <c r="H236" s="78" t="s">
        <v>49</v>
      </c>
      <c r="I236" s="78" t="s">
        <v>28</v>
      </c>
    </row>
    <row r="237" spans="1:10" x14ac:dyDescent="0.25">
      <c r="A237" s="68">
        <v>43701</v>
      </c>
      <c r="B237" s="69">
        <v>236</v>
      </c>
      <c r="C237" s="69">
        <v>1157</v>
      </c>
      <c r="D237" s="12" t="s">
        <v>218</v>
      </c>
      <c r="E237" s="78" t="s">
        <v>57</v>
      </c>
      <c r="F237" s="78" t="s">
        <v>57</v>
      </c>
      <c r="G237" s="78" t="s">
        <v>50</v>
      </c>
      <c r="H237" s="78" t="s">
        <v>57</v>
      </c>
      <c r="I237" s="78" t="s">
        <v>49</v>
      </c>
    </row>
    <row r="238" spans="1:10" x14ac:dyDescent="0.25">
      <c r="A238" s="68">
        <v>43702</v>
      </c>
      <c r="B238" s="69">
        <v>237</v>
      </c>
      <c r="C238" s="69">
        <v>1137</v>
      </c>
      <c r="D238" s="12" t="s">
        <v>218</v>
      </c>
      <c r="E238" s="78" t="s">
        <v>57</v>
      </c>
      <c r="F238" s="78" t="s">
        <v>49</v>
      </c>
      <c r="G238" s="78" t="s">
        <v>50</v>
      </c>
      <c r="H238" s="78" t="s">
        <v>57</v>
      </c>
      <c r="I238" s="78" t="s">
        <v>49</v>
      </c>
    </row>
    <row r="239" spans="1:10" x14ac:dyDescent="0.25">
      <c r="A239" s="68">
        <v>43703</v>
      </c>
      <c r="B239" s="69">
        <v>238</v>
      </c>
      <c r="C239" s="81">
        <v>1229</v>
      </c>
      <c r="D239" s="12" t="s">
        <v>218</v>
      </c>
      <c r="E239" s="78" t="s">
        <v>57</v>
      </c>
      <c r="F239" s="78" t="s">
        <v>49</v>
      </c>
      <c r="G239" s="78" t="s">
        <v>50</v>
      </c>
      <c r="H239" s="78" t="s">
        <v>57</v>
      </c>
      <c r="I239" s="78" t="s">
        <v>28</v>
      </c>
    </row>
    <row r="240" spans="1:10" x14ac:dyDescent="0.25">
      <c r="A240" s="68">
        <v>43704</v>
      </c>
      <c r="B240" s="69">
        <v>239</v>
      </c>
      <c r="C240" s="69">
        <v>1149</v>
      </c>
      <c r="D240" s="12" t="s">
        <v>218</v>
      </c>
      <c r="E240" s="78" t="s">
        <v>57</v>
      </c>
      <c r="F240" s="78" t="s">
        <v>49</v>
      </c>
      <c r="G240" s="78" t="s">
        <v>50</v>
      </c>
      <c r="H240" s="78" t="s">
        <v>57</v>
      </c>
      <c r="I240" s="78" t="s">
        <v>28</v>
      </c>
    </row>
    <row r="241" spans="1:10" x14ac:dyDescent="0.25">
      <c r="A241" s="68">
        <v>43705</v>
      </c>
      <c r="B241" s="69">
        <v>240</v>
      </c>
      <c r="C241" s="69">
        <v>1041</v>
      </c>
      <c r="D241" s="12" t="s">
        <v>218</v>
      </c>
      <c r="E241" s="78" t="s">
        <v>28</v>
      </c>
      <c r="F241" s="78" t="s">
        <v>28</v>
      </c>
      <c r="G241" s="78" t="s">
        <v>50</v>
      </c>
      <c r="H241" s="78" t="s">
        <v>28</v>
      </c>
      <c r="I241" s="78" t="s">
        <v>28</v>
      </c>
    </row>
    <row r="242" spans="1:10" x14ac:dyDescent="0.25">
      <c r="A242" s="68">
        <v>43706</v>
      </c>
      <c r="B242" s="69">
        <v>241</v>
      </c>
      <c r="C242" s="69">
        <v>1125</v>
      </c>
      <c r="D242" s="12" t="s">
        <v>218</v>
      </c>
      <c r="E242" s="78" t="s">
        <v>28</v>
      </c>
      <c r="F242" s="78" t="s">
        <v>28</v>
      </c>
      <c r="G242" s="78" t="s">
        <v>50</v>
      </c>
      <c r="H242" s="78" t="s">
        <v>28</v>
      </c>
      <c r="I242" s="78" t="s">
        <v>28</v>
      </c>
    </row>
    <row r="243" spans="1:10" x14ac:dyDescent="0.25">
      <c r="A243" s="68">
        <v>43707</v>
      </c>
      <c r="B243" s="69">
        <v>242</v>
      </c>
      <c r="C243" s="69">
        <v>1205</v>
      </c>
      <c r="D243" s="12" t="s">
        <v>218</v>
      </c>
      <c r="E243" s="78" t="s">
        <v>28</v>
      </c>
      <c r="F243" s="78" t="s">
        <v>28</v>
      </c>
      <c r="G243" s="78" t="s">
        <v>50</v>
      </c>
      <c r="H243" s="78" t="s">
        <v>28</v>
      </c>
      <c r="I243" s="78" t="s">
        <v>28</v>
      </c>
    </row>
    <row r="244" spans="1:10" x14ac:dyDescent="0.25">
      <c r="A244" s="68">
        <v>43708</v>
      </c>
      <c r="B244" s="69">
        <v>243</v>
      </c>
      <c r="C244" s="69">
        <v>1112</v>
      </c>
      <c r="D244" s="12" t="s">
        <v>218</v>
      </c>
      <c r="E244" s="78" t="s">
        <v>28</v>
      </c>
      <c r="F244" s="78" t="s">
        <v>28</v>
      </c>
      <c r="G244" s="78" t="s">
        <v>50</v>
      </c>
      <c r="H244" s="78" t="s">
        <v>28</v>
      </c>
      <c r="I244" s="78" t="s">
        <v>28</v>
      </c>
    </row>
    <row r="245" spans="1:10" x14ac:dyDescent="0.25">
      <c r="A245" s="68">
        <v>43709</v>
      </c>
      <c r="B245" s="69">
        <v>244</v>
      </c>
      <c r="C245" s="69">
        <v>1228</v>
      </c>
      <c r="D245" s="12" t="s">
        <v>218</v>
      </c>
      <c r="E245" s="78" t="s">
        <v>28</v>
      </c>
      <c r="F245" s="78" t="s">
        <v>28</v>
      </c>
      <c r="G245" s="78" t="s">
        <v>50</v>
      </c>
      <c r="H245" s="78" t="s">
        <v>28</v>
      </c>
      <c r="I245" s="78" t="s">
        <v>28</v>
      </c>
    </row>
    <row r="246" spans="1:10" x14ac:dyDescent="0.25">
      <c r="A246" s="68">
        <v>43710</v>
      </c>
      <c r="B246" s="69">
        <v>245</v>
      </c>
      <c r="C246" s="69">
        <v>1151</v>
      </c>
      <c r="D246" s="12" t="s">
        <v>218</v>
      </c>
      <c r="E246" s="78" t="s">
        <v>49</v>
      </c>
      <c r="F246" s="78" t="s">
        <v>49</v>
      </c>
      <c r="G246" s="78" t="s">
        <v>50</v>
      </c>
      <c r="H246" s="78" t="s">
        <v>49</v>
      </c>
      <c r="I246" s="78" t="s">
        <v>28</v>
      </c>
    </row>
    <row r="247" spans="1:10" x14ac:dyDescent="0.25">
      <c r="A247" s="68">
        <v>43711</v>
      </c>
      <c r="B247" s="69">
        <v>246</v>
      </c>
      <c r="C247" s="69">
        <v>1200</v>
      </c>
      <c r="D247" s="12" t="s">
        <v>218</v>
      </c>
      <c r="E247" s="78" t="s">
        <v>28</v>
      </c>
      <c r="F247" s="78" t="s">
        <v>28</v>
      </c>
      <c r="G247" s="78" t="s">
        <v>50</v>
      </c>
      <c r="H247" s="78" t="s">
        <v>28</v>
      </c>
      <c r="I247" s="78" t="s">
        <v>28</v>
      </c>
    </row>
    <row r="248" spans="1:10" x14ac:dyDescent="0.25">
      <c r="A248" s="68">
        <v>43712</v>
      </c>
      <c r="B248" s="69">
        <v>247</v>
      </c>
      <c r="C248" s="69">
        <v>1205</v>
      </c>
      <c r="D248" s="12" t="s">
        <v>218</v>
      </c>
      <c r="E248" s="78" t="s">
        <v>57</v>
      </c>
      <c r="F248" s="78" t="s">
        <v>57</v>
      </c>
      <c r="G248" s="78" t="s">
        <v>50</v>
      </c>
      <c r="H248" s="78" t="s">
        <v>57</v>
      </c>
      <c r="I248" s="78" t="s">
        <v>28</v>
      </c>
    </row>
    <row r="249" spans="1:10" x14ac:dyDescent="0.25">
      <c r="A249" s="68">
        <v>43713</v>
      </c>
      <c r="B249" s="69">
        <v>248</v>
      </c>
      <c r="C249" s="69">
        <v>1212</v>
      </c>
      <c r="D249" s="12" t="s">
        <v>218</v>
      </c>
      <c r="E249" s="78" t="s">
        <v>57</v>
      </c>
      <c r="F249" s="78" t="s">
        <v>49</v>
      </c>
      <c r="G249" s="78" t="s">
        <v>50</v>
      </c>
      <c r="H249" s="78" t="s">
        <v>57</v>
      </c>
      <c r="I249" s="78" t="s">
        <v>28</v>
      </c>
      <c r="J249" s="75" t="s">
        <v>248</v>
      </c>
    </row>
    <row r="250" spans="1:10" x14ac:dyDescent="0.25">
      <c r="A250" s="68">
        <v>43714</v>
      </c>
      <c r="B250" s="69">
        <v>249</v>
      </c>
      <c r="C250" s="69">
        <v>1221</v>
      </c>
      <c r="D250" s="12" t="s">
        <v>218</v>
      </c>
      <c r="E250" s="78" t="s">
        <v>57</v>
      </c>
      <c r="F250" s="78" t="s">
        <v>49</v>
      </c>
      <c r="G250" s="78" t="s">
        <v>239</v>
      </c>
      <c r="H250" s="78" t="s">
        <v>57</v>
      </c>
      <c r="I250" s="78" t="s">
        <v>28</v>
      </c>
      <c r="J250" s="75" t="s">
        <v>250</v>
      </c>
    </row>
    <row r="251" spans="1:10" x14ac:dyDescent="0.25">
      <c r="A251" s="68">
        <v>43715</v>
      </c>
      <c r="B251" s="69">
        <v>250</v>
      </c>
      <c r="C251" s="69">
        <v>1158</v>
      </c>
      <c r="D251" s="12" t="s">
        <v>218</v>
      </c>
      <c r="E251" s="78" t="s">
        <v>28</v>
      </c>
      <c r="F251" s="78" t="s">
        <v>28</v>
      </c>
      <c r="G251" s="78" t="s">
        <v>239</v>
      </c>
      <c r="H251" s="78" t="s">
        <v>49</v>
      </c>
      <c r="I251" s="78" t="s">
        <v>28</v>
      </c>
      <c r="J251" s="75" t="s">
        <v>251</v>
      </c>
    </row>
    <row r="252" spans="1:10" x14ac:dyDescent="0.25">
      <c r="A252" s="68">
        <v>43716</v>
      </c>
      <c r="B252" s="69">
        <v>251</v>
      </c>
      <c r="C252" s="69">
        <v>1210</v>
      </c>
      <c r="D252" s="12" t="s">
        <v>218</v>
      </c>
      <c r="E252" s="78" t="s">
        <v>57</v>
      </c>
      <c r="F252" s="78" t="s">
        <v>49</v>
      </c>
      <c r="G252" s="78" t="s">
        <v>50</v>
      </c>
      <c r="H252" s="78" t="s">
        <v>57</v>
      </c>
      <c r="I252" s="78" t="s">
        <v>28</v>
      </c>
      <c r="J252" s="75" t="s">
        <v>252</v>
      </c>
    </row>
    <row r="253" spans="1:10" x14ac:dyDescent="0.25">
      <c r="A253" s="68">
        <v>43717</v>
      </c>
      <c r="B253" s="69">
        <v>252</v>
      </c>
      <c r="C253" s="69">
        <v>1216</v>
      </c>
      <c r="D253" s="12" t="s">
        <v>218</v>
      </c>
      <c r="E253" s="78" t="s">
        <v>49</v>
      </c>
      <c r="F253" s="78" t="s">
        <v>49</v>
      </c>
      <c r="G253" s="78" t="s">
        <v>239</v>
      </c>
      <c r="H253" s="78" t="s">
        <v>49</v>
      </c>
      <c r="I253" s="78" t="s">
        <v>28</v>
      </c>
    </row>
    <row r="254" spans="1:10" x14ac:dyDescent="0.25">
      <c r="A254" s="68">
        <v>43718</v>
      </c>
      <c r="B254" s="69">
        <v>253</v>
      </c>
      <c r="C254" s="69">
        <v>1206</v>
      </c>
      <c r="D254" s="12" t="s">
        <v>218</v>
      </c>
      <c r="E254" s="78" t="s">
        <v>28</v>
      </c>
      <c r="F254" s="78" t="s">
        <v>28</v>
      </c>
      <c r="G254" s="78" t="s">
        <v>239</v>
      </c>
      <c r="H254" s="78" t="s">
        <v>28</v>
      </c>
      <c r="I254" s="78" t="s">
        <v>28</v>
      </c>
    </row>
    <row r="255" spans="1:10" x14ac:dyDescent="0.25">
      <c r="A255" s="68">
        <v>43719</v>
      </c>
      <c r="B255" s="69">
        <v>254</v>
      </c>
      <c r="C255" s="69">
        <v>1149</v>
      </c>
      <c r="D255" s="12" t="s">
        <v>218</v>
      </c>
      <c r="E255" s="78" t="s">
        <v>28</v>
      </c>
      <c r="F255" s="78" t="s">
        <v>28</v>
      </c>
      <c r="G255" s="78" t="s">
        <v>239</v>
      </c>
      <c r="H255" s="78" t="s">
        <v>49</v>
      </c>
      <c r="I255" s="78" t="s">
        <v>28</v>
      </c>
    </row>
    <row r="256" spans="1:10" x14ac:dyDescent="0.25">
      <c r="A256" s="68">
        <v>43720</v>
      </c>
      <c r="B256" s="69">
        <v>255</v>
      </c>
      <c r="C256" s="69">
        <v>1225</v>
      </c>
      <c r="D256" s="12" t="s">
        <v>218</v>
      </c>
      <c r="E256" s="78" t="s">
        <v>49</v>
      </c>
      <c r="F256" s="78" t="s">
        <v>28</v>
      </c>
      <c r="G256" s="78" t="s">
        <v>239</v>
      </c>
      <c r="H256" s="78" t="s">
        <v>49</v>
      </c>
      <c r="I256" s="78" t="s">
        <v>28</v>
      </c>
    </row>
    <row r="257" spans="1:9" x14ac:dyDescent="0.25">
      <c r="A257" s="68">
        <v>43721</v>
      </c>
      <c r="B257" s="69">
        <v>256</v>
      </c>
      <c r="C257" s="69">
        <v>1140</v>
      </c>
      <c r="D257" s="12" t="s">
        <v>218</v>
      </c>
      <c r="E257" s="78" t="s">
        <v>28</v>
      </c>
      <c r="F257" s="78" t="s">
        <v>28</v>
      </c>
      <c r="G257" s="78" t="s">
        <v>239</v>
      </c>
      <c r="H257" s="78" t="s">
        <v>28</v>
      </c>
      <c r="I257" s="78" t="s">
        <v>28</v>
      </c>
    </row>
    <row r="258" spans="1:9" x14ac:dyDescent="0.25">
      <c r="A258" s="68">
        <v>43722</v>
      </c>
      <c r="B258" s="69">
        <v>257</v>
      </c>
      <c r="C258" s="69">
        <v>1110</v>
      </c>
      <c r="D258" s="12" t="s">
        <v>218</v>
      </c>
      <c r="E258" s="78" t="s">
        <v>49</v>
      </c>
      <c r="F258" s="78" t="s">
        <v>28</v>
      </c>
      <c r="G258" s="78" t="s">
        <v>239</v>
      </c>
      <c r="H258" s="78" t="s">
        <v>49</v>
      </c>
      <c r="I258" s="78" t="s">
        <v>28</v>
      </c>
    </row>
    <row r="259" spans="1:9" x14ac:dyDescent="0.25">
      <c r="A259" s="68">
        <v>43723</v>
      </c>
      <c r="B259" s="69">
        <v>258</v>
      </c>
      <c r="C259" s="69">
        <v>1255</v>
      </c>
      <c r="D259" s="12" t="s">
        <v>218</v>
      </c>
      <c r="E259" s="78" t="s">
        <v>49</v>
      </c>
      <c r="F259" s="78" t="s">
        <v>49</v>
      </c>
      <c r="G259" s="78" t="s">
        <v>239</v>
      </c>
      <c r="H259" s="78" t="s">
        <v>49</v>
      </c>
      <c r="I259" s="78" t="s">
        <v>28</v>
      </c>
    </row>
    <row r="260" spans="1:9" x14ac:dyDescent="0.25">
      <c r="A260" s="68">
        <v>43724</v>
      </c>
      <c r="B260" s="69">
        <v>259</v>
      </c>
      <c r="C260" s="69">
        <v>1208</v>
      </c>
      <c r="D260" s="12" t="s">
        <v>218</v>
      </c>
      <c r="E260" s="78" t="s">
        <v>57</v>
      </c>
      <c r="F260" s="78" t="s">
        <v>49</v>
      </c>
      <c r="G260" s="78" t="s">
        <v>239</v>
      </c>
      <c r="H260" s="78" t="s">
        <v>57</v>
      </c>
      <c r="I260" s="78" t="s">
        <v>28</v>
      </c>
    </row>
    <row r="261" spans="1:9" x14ac:dyDescent="0.25">
      <c r="A261" s="68">
        <v>43725</v>
      </c>
      <c r="B261" s="69">
        <v>260</v>
      </c>
      <c r="C261" s="69">
        <v>1157</v>
      </c>
      <c r="D261" s="12" t="s">
        <v>218</v>
      </c>
      <c r="E261" s="78" t="s">
        <v>49</v>
      </c>
      <c r="F261" s="78" t="s">
        <v>49</v>
      </c>
      <c r="G261" s="78" t="s">
        <v>239</v>
      </c>
      <c r="H261" s="78" t="s">
        <v>49</v>
      </c>
      <c r="I261" s="78" t="s">
        <v>28</v>
      </c>
    </row>
    <row r="262" spans="1:9" x14ac:dyDescent="0.25">
      <c r="A262" s="68">
        <v>43726</v>
      </c>
      <c r="B262" s="69">
        <v>261</v>
      </c>
      <c r="C262" s="69">
        <v>1225</v>
      </c>
      <c r="D262" s="12" t="s">
        <v>218</v>
      </c>
      <c r="E262" s="78" t="s">
        <v>57</v>
      </c>
      <c r="F262" s="78" t="s">
        <v>57</v>
      </c>
      <c r="G262" s="78" t="s">
        <v>239</v>
      </c>
      <c r="H262" s="78" t="s">
        <v>57</v>
      </c>
      <c r="I262" s="78" t="s">
        <v>28</v>
      </c>
    </row>
    <row r="263" spans="1:9" x14ac:dyDescent="0.25">
      <c r="A263" s="68">
        <v>43727</v>
      </c>
      <c r="B263" s="69">
        <v>262</v>
      </c>
      <c r="C263" s="69">
        <v>1200</v>
      </c>
      <c r="D263" s="12" t="s">
        <v>218</v>
      </c>
      <c r="E263" s="78" t="s">
        <v>57</v>
      </c>
      <c r="F263" s="78" t="s">
        <v>57</v>
      </c>
      <c r="G263" s="78" t="s">
        <v>239</v>
      </c>
      <c r="H263" s="78" t="s">
        <v>57</v>
      </c>
      <c r="I263" s="78" t="s">
        <v>28</v>
      </c>
    </row>
    <row r="264" spans="1:9" x14ac:dyDescent="0.25">
      <c r="A264" s="68">
        <v>43728</v>
      </c>
      <c r="B264" s="69">
        <v>263</v>
      </c>
      <c r="C264" s="69">
        <v>1158</v>
      </c>
      <c r="D264" s="12" t="s">
        <v>218</v>
      </c>
      <c r="E264" s="78" t="s">
        <v>28</v>
      </c>
      <c r="F264" s="78" t="s">
        <v>28</v>
      </c>
      <c r="G264" s="78" t="s">
        <v>239</v>
      </c>
      <c r="H264" s="78" t="s">
        <v>28</v>
      </c>
      <c r="I264" s="78" t="s">
        <v>28</v>
      </c>
    </row>
    <row r="265" spans="1:9" x14ac:dyDescent="0.25">
      <c r="A265" s="68">
        <v>43729</v>
      </c>
      <c r="B265" s="69">
        <v>264</v>
      </c>
      <c r="C265" s="69">
        <v>1207</v>
      </c>
      <c r="D265" s="12" t="s">
        <v>218</v>
      </c>
      <c r="E265" s="78" t="s">
        <v>57</v>
      </c>
      <c r="F265" s="78" t="s">
        <v>57</v>
      </c>
      <c r="G265" s="78" t="s">
        <v>239</v>
      </c>
      <c r="H265" s="78" t="s">
        <v>57</v>
      </c>
      <c r="I265" s="78" t="s">
        <v>57</v>
      </c>
    </row>
    <row r="266" spans="1:9" x14ac:dyDescent="0.25">
      <c r="A266" s="68">
        <v>43730</v>
      </c>
      <c r="B266" s="69">
        <v>265</v>
      </c>
      <c r="C266" s="69">
        <v>1234</v>
      </c>
      <c r="D266" s="12" t="s">
        <v>218</v>
      </c>
      <c r="E266" s="78" t="s">
        <v>57</v>
      </c>
      <c r="F266" s="78" t="s">
        <v>57</v>
      </c>
      <c r="G266" s="78" t="s">
        <v>239</v>
      </c>
      <c r="H266" s="78" t="s">
        <v>57</v>
      </c>
      <c r="I266" s="78" t="s">
        <v>57</v>
      </c>
    </row>
    <row r="267" spans="1:9" x14ac:dyDescent="0.25">
      <c r="A267" s="68">
        <v>43731</v>
      </c>
      <c r="B267" s="69">
        <v>266</v>
      </c>
      <c r="C267" s="69">
        <v>1213</v>
      </c>
      <c r="D267" s="12" t="s">
        <v>218</v>
      </c>
      <c r="E267" s="78" t="s">
        <v>28</v>
      </c>
      <c r="F267" s="78" t="s">
        <v>28</v>
      </c>
      <c r="G267" s="78" t="s">
        <v>239</v>
      </c>
      <c r="H267" s="78" t="s">
        <v>28</v>
      </c>
      <c r="I267" s="78" t="s">
        <v>28</v>
      </c>
    </row>
    <row r="268" spans="1:9" x14ac:dyDescent="0.25">
      <c r="A268" s="68">
        <v>43732</v>
      </c>
      <c r="B268" s="69">
        <v>267</v>
      </c>
      <c r="C268" s="69">
        <v>1145</v>
      </c>
      <c r="D268" s="12" t="s">
        <v>218</v>
      </c>
      <c r="E268" s="78" t="s">
        <v>28</v>
      </c>
      <c r="F268" s="78" t="s">
        <v>28</v>
      </c>
      <c r="G268" s="78" t="s">
        <v>239</v>
      </c>
      <c r="H268" s="78" t="s">
        <v>28</v>
      </c>
      <c r="I268" s="78" t="s">
        <v>28</v>
      </c>
    </row>
    <row r="269" spans="1:9" x14ac:dyDescent="0.25">
      <c r="A269" s="68">
        <v>43733</v>
      </c>
      <c r="B269" s="69">
        <v>268</v>
      </c>
      <c r="C269" s="69">
        <v>1227</v>
      </c>
      <c r="D269" s="12" t="s">
        <v>218</v>
      </c>
      <c r="E269" s="78" t="s">
        <v>28</v>
      </c>
      <c r="F269" s="78" t="s">
        <v>28</v>
      </c>
      <c r="G269" s="78" t="s">
        <v>239</v>
      </c>
      <c r="H269" s="78" t="s">
        <v>28</v>
      </c>
      <c r="I269" s="78" t="s">
        <v>28</v>
      </c>
    </row>
    <row r="270" spans="1:9" x14ac:dyDescent="0.25">
      <c r="A270" s="68">
        <v>43734</v>
      </c>
      <c r="B270" s="69">
        <v>269</v>
      </c>
      <c r="C270" s="69">
        <v>1138</v>
      </c>
      <c r="D270" s="12" t="s">
        <v>218</v>
      </c>
      <c r="E270" s="78" t="s">
        <v>57</v>
      </c>
      <c r="F270" s="78" t="s">
        <v>57</v>
      </c>
      <c r="G270" s="78" t="s">
        <v>239</v>
      </c>
      <c r="H270" s="78" t="s">
        <v>57</v>
      </c>
      <c r="I270" s="78" t="s">
        <v>28</v>
      </c>
    </row>
    <row r="271" spans="1:9" x14ac:dyDescent="0.25">
      <c r="A271" s="68">
        <v>43735</v>
      </c>
      <c r="B271" s="69">
        <v>270</v>
      </c>
      <c r="C271" s="69">
        <v>1158</v>
      </c>
      <c r="D271" s="12" t="s">
        <v>218</v>
      </c>
      <c r="E271" s="78" t="s">
        <v>28</v>
      </c>
      <c r="F271" s="78" t="s">
        <v>28</v>
      </c>
      <c r="G271" s="78" t="s">
        <v>239</v>
      </c>
      <c r="H271" s="78" t="s">
        <v>28</v>
      </c>
      <c r="I271" s="78" t="s">
        <v>28</v>
      </c>
    </row>
    <row r="272" spans="1:9" x14ac:dyDescent="0.25">
      <c r="A272" s="68">
        <v>43736</v>
      </c>
      <c r="B272" s="69">
        <v>271</v>
      </c>
      <c r="C272" s="69">
        <v>1115</v>
      </c>
      <c r="D272" s="12" t="s">
        <v>218</v>
      </c>
      <c r="E272" s="78" t="s">
        <v>28</v>
      </c>
      <c r="F272" s="78" t="s">
        <v>28</v>
      </c>
      <c r="G272" s="78" t="s">
        <v>239</v>
      </c>
      <c r="H272" s="78" t="s">
        <v>28</v>
      </c>
      <c r="I272" s="78" t="s">
        <v>28</v>
      </c>
    </row>
    <row r="273" spans="1:10" x14ac:dyDescent="0.25">
      <c r="A273" s="68">
        <v>43737</v>
      </c>
      <c r="B273" s="69">
        <v>272</v>
      </c>
      <c r="C273" s="69">
        <v>1245</v>
      </c>
      <c r="D273" s="12" t="s">
        <v>218</v>
      </c>
      <c r="E273" s="78" t="s">
        <v>28</v>
      </c>
      <c r="F273" s="78" t="s">
        <v>28</v>
      </c>
      <c r="G273" s="78" t="s">
        <v>239</v>
      </c>
      <c r="H273" s="78" t="s">
        <v>28</v>
      </c>
      <c r="I273" s="78" t="s">
        <v>28</v>
      </c>
    </row>
    <row r="274" spans="1:10" x14ac:dyDescent="0.25">
      <c r="A274" s="68">
        <v>43738</v>
      </c>
      <c r="B274" s="69">
        <v>273</v>
      </c>
      <c r="C274" s="69">
        <v>1205</v>
      </c>
      <c r="D274" s="12" t="s">
        <v>218</v>
      </c>
      <c r="E274" s="78" t="s">
        <v>57</v>
      </c>
      <c r="F274" s="78" t="s">
        <v>57</v>
      </c>
      <c r="G274" s="78" t="s">
        <v>239</v>
      </c>
      <c r="H274" s="78" t="s">
        <v>57</v>
      </c>
      <c r="I274" s="78" t="s">
        <v>28</v>
      </c>
    </row>
    <row r="275" spans="1:10" x14ac:dyDescent="0.25">
      <c r="A275" s="68">
        <v>43739</v>
      </c>
      <c r="B275" s="69">
        <v>274</v>
      </c>
      <c r="C275" s="69">
        <v>1208</v>
      </c>
      <c r="D275" s="12" t="s">
        <v>218</v>
      </c>
      <c r="E275" s="78" t="s">
        <v>28</v>
      </c>
      <c r="F275" s="78" t="s">
        <v>28</v>
      </c>
      <c r="G275" s="78" t="s">
        <v>239</v>
      </c>
      <c r="H275" s="78" t="s">
        <v>49</v>
      </c>
      <c r="I275" s="78" t="s">
        <v>28</v>
      </c>
    </row>
    <row r="276" spans="1:10" x14ac:dyDescent="0.25">
      <c r="A276" s="68">
        <v>43740</v>
      </c>
      <c r="B276" s="69">
        <v>275</v>
      </c>
      <c r="C276" s="69">
        <v>1214</v>
      </c>
      <c r="D276" s="12" t="s">
        <v>218</v>
      </c>
      <c r="E276" s="78" t="s">
        <v>49</v>
      </c>
      <c r="F276" s="78" t="s">
        <v>49</v>
      </c>
      <c r="G276" s="78" t="s">
        <v>239</v>
      </c>
      <c r="H276" s="78" t="s">
        <v>49</v>
      </c>
      <c r="I276" s="78" t="s">
        <v>28</v>
      </c>
      <c r="J276" s="71"/>
    </row>
    <row r="277" spans="1:10" x14ac:dyDescent="0.25">
      <c r="A277" s="68">
        <v>43741</v>
      </c>
      <c r="B277" s="69">
        <v>276</v>
      </c>
      <c r="C277" s="69">
        <v>1202</v>
      </c>
      <c r="D277" s="12" t="s">
        <v>218</v>
      </c>
      <c r="E277" s="78" t="s">
        <v>57</v>
      </c>
      <c r="F277" s="78" t="s">
        <v>49</v>
      </c>
      <c r="G277" s="78" t="s">
        <v>239</v>
      </c>
      <c r="H277" s="78" t="s">
        <v>57</v>
      </c>
      <c r="I277" s="78" t="s">
        <v>28</v>
      </c>
    </row>
    <row r="278" spans="1:10" x14ac:dyDescent="0.25">
      <c r="A278" s="68">
        <v>43742</v>
      </c>
      <c r="B278" s="69">
        <v>277</v>
      </c>
      <c r="C278" s="69">
        <v>1155</v>
      </c>
      <c r="D278" s="12" t="s">
        <v>218</v>
      </c>
      <c r="E278" s="78" t="s">
        <v>28</v>
      </c>
      <c r="F278" s="78" t="s">
        <v>28</v>
      </c>
      <c r="G278" s="78" t="s">
        <v>239</v>
      </c>
      <c r="H278" s="78" t="s">
        <v>28</v>
      </c>
      <c r="I278" s="78" t="s">
        <v>28</v>
      </c>
    </row>
    <row r="279" spans="1:10" x14ac:dyDescent="0.25">
      <c r="A279" s="68">
        <v>43743</v>
      </c>
      <c r="B279" s="69">
        <v>278</v>
      </c>
      <c r="C279" s="69">
        <v>1210</v>
      </c>
      <c r="D279" s="12" t="s">
        <v>218</v>
      </c>
      <c r="E279" s="78" t="s">
        <v>28</v>
      </c>
      <c r="F279" s="78" t="s">
        <v>28</v>
      </c>
      <c r="G279" s="78" t="s">
        <v>239</v>
      </c>
      <c r="H279" s="78" t="s">
        <v>28</v>
      </c>
      <c r="I279" s="78" t="s">
        <v>28</v>
      </c>
    </row>
    <row r="280" spans="1:10" x14ac:dyDescent="0.25">
      <c r="A280" s="68">
        <v>43744</v>
      </c>
      <c r="B280" s="69">
        <v>279</v>
      </c>
      <c r="C280" s="69">
        <v>1203</v>
      </c>
      <c r="D280" s="12" t="s">
        <v>218</v>
      </c>
      <c r="E280" s="78" t="s">
        <v>28</v>
      </c>
      <c r="F280" s="78" t="s">
        <v>28</v>
      </c>
      <c r="G280" s="78" t="s">
        <v>239</v>
      </c>
      <c r="H280" s="78" t="s">
        <v>28</v>
      </c>
      <c r="I280" s="78" t="s">
        <v>28</v>
      </c>
    </row>
    <row r="281" spans="1:10" x14ac:dyDescent="0.25">
      <c r="A281" s="68">
        <v>43745</v>
      </c>
      <c r="B281" s="69">
        <v>280</v>
      </c>
      <c r="C281" s="69">
        <v>1052</v>
      </c>
      <c r="D281" s="12" t="s">
        <v>218</v>
      </c>
      <c r="E281" s="78" t="s">
        <v>49</v>
      </c>
      <c r="F281" s="78" t="s">
        <v>196</v>
      </c>
      <c r="G281" s="78" t="s">
        <v>239</v>
      </c>
      <c r="H281" s="78" t="s">
        <v>49</v>
      </c>
      <c r="I281" s="78" t="s">
        <v>28</v>
      </c>
    </row>
    <row r="282" spans="1:10" x14ac:dyDescent="0.25">
      <c r="A282" s="68">
        <v>43746</v>
      </c>
      <c r="B282" s="69">
        <v>281</v>
      </c>
      <c r="C282" s="69">
        <v>1225</v>
      </c>
      <c r="D282" s="12" t="s">
        <v>218</v>
      </c>
      <c r="E282" s="78" t="s">
        <v>57</v>
      </c>
      <c r="F282" s="78" t="s">
        <v>57</v>
      </c>
      <c r="G282" s="78" t="s">
        <v>239</v>
      </c>
      <c r="H282" s="78" t="s">
        <v>57</v>
      </c>
      <c r="I282" s="78" t="s">
        <v>28</v>
      </c>
    </row>
    <row r="283" spans="1:10" x14ac:dyDescent="0.25">
      <c r="A283" s="68">
        <v>43747</v>
      </c>
      <c r="B283" s="69">
        <v>282</v>
      </c>
      <c r="C283" s="69">
        <v>1123</v>
      </c>
      <c r="D283" s="12" t="s">
        <v>218</v>
      </c>
      <c r="E283" s="78" t="s">
        <v>57</v>
      </c>
      <c r="F283" s="78" t="s">
        <v>57</v>
      </c>
      <c r="G283" s="78" t="s">
        <v>239</v>
      </c>
      <c r="H283" s="78" t="s">
        <v>57</v>
      </c>
      <c r="I283" s="78" t="s">
        <v>28</v>
      </c>
      <c r="J283" s="73"/>
    </row>
    <row r="284" spans="1:10" x14ac:dyDescent="0.25">
      <c r="A284" s="68">
        <v>43748</v>
      </c>
      <c r="B284" s="69">
        <v>283</v>
      </c>
      <c r="C284" s="69">
        <v>837</v>
      </c>
      <c r="D284" s="12" t="s">
        <v>218</v>
      </c>
      <c r="E284" s="78" t="s">
        <v>57</v>
      </c>
      <c r="F284" s="78" t="s">
        <v>57</v>
      </c>
      <c r="G284" s="78" t="s">
        <v>239</v>
      </c>
      <c r="H284" s="78" t="s">
        <v>57</v>
      </c>
      <c r="I284" s="78" t="s">
        <v>28</v>
      </c>
    </row>
    <row r="285" spans="1:10" x14ac:dyDescent="0.25">
      <c r="A285" s="68">
        <v>43749</v>
      </c>
      <c r="B285" s="69">
        <v>284</v>
      </c>
      <c r="C285" s="69">
        <v>1158</v>
      </c>
      <c r="D285" s="12" t="s">
        <v>276</v>
      </c>
      <c r="E285" s="78" t="s">
        <v>57</v>
      </c>
      <c r="F285" s="78" t="s">
        <v>57</v>
      </c>
      <c r="G285" s="78" t="s">
        <v>239</v>
      </c>
      <c r="H285" s="78" t="s">
        <v>49</v>
      </c>
      <c r="I285" s="78" t="s">
        <v>28</v>
      </c>
    </row>
    <row r="286" spans="1:10" x14ac:dyDescent="0.25">
      <c r="A286" s="68">
        <v>43750</v>
      </c>
      <c r="B286" s="69">
        <v>285</v>
      </c>
      <c r="C286" s="69">
        <f>'NEPH &amp; CLAP'!C286</f>
        <v>1236</v>
      </c>
      <c r="D286" s="70" t="str">
        <f>'NEPH &amp; CLAP'!D286</f>
        <v>HA/SWD</v>
      </c>
      <c r="E286" s="78" t="s">
        <v>57</v>
      </c>
      <c r="F286" s="78" t="s">
        <v>57</v>
      </c>
      <c r="G286" s="78" t="s">
        <v>239</v>
      </c>
      <c r="H286" s="78" t="s">
        <v>49</v>
      </c>
      <c r="I286" s="78" t="s">
        <v>28</v>
      </c>
    </row>
    <row r="287" spans="1:10" x14ac:dyDescent="0.25">
      <c r="A287" s="68">
        <v>43751</v>
      </c>
      <c r="B287" s="69">
        <v>286</v>
      </c>
      <c r="C287" s="69">
        <v>1234</v>
      </c>
      <c r="D287" s="12" t="s">
        <v>277</v>
      </c>
      <c r="E287" s="78" t="s">
        <v>57</v>
      </c>
      <c r="F287" s="78" t="s">
        <v>49</v>
      </c>
      <c r="G287" s="78" t="s">
        <v>239</v>
      </c>
      <c r="H287" s="78" t="s">
        <v>49</v>
      </c>
      <c r="I287" s="78" t="s">
        <v>28</v>
      </c>
    </row>
    <row r="288" spans="1:10" x14ac:dyDescent="0.25">
      <c r="A288" s="68">
        <v>43752</v>
      </c>
      <c r="B288" s="69">
        <v>287</v>
      </c>
      <c r="C288" s="69">
        <v>1205</v>
      </c>
      <c r="D288" s="12" t="s">
        <v>280</v>
      </c>
      <c r="E288" s="78" t="s">
        <v>57</v>
      </c>
      <c r="F288" s="78" t="s">
        <v>49</v>
      </c>
      <c r="G288" s="78" t="s">
        <v>239</v>
      </c>
      <c r="H288" s="78" t="s">
        <v>57</v>
      </c>
      <c r="I288" s="78" t="s">
        <v>49</v>
      </c>
    </row>
    <row r="289" spans="1:10" x14ac:dyDescent="0.25">
      <c r="A289" s="68">
        <v>43753</v>
      </c>
      <c r="B289" s="69">
        <v>288</v>
      </c>
      <c r="C289" s="69">
        <f>'NEPH &amp; CLAP'!C289</f>
        <v>1205</v>
      </c>
      <c r="D289" s="70" t="str">
        <f>'NEPH &amp; CLAP'!D289</f>
        <v>HA</v>
      </c>
      <c r="E289" s="78" t="s">
        <v>57</v>
      </c>
      <c r="F289" s="78" t="s">
        <v>57</v>
      </c>
      <c r="G289" s="78" t="s">
        <v>239</v>
      </c>
      <c r="H289" s="78" t="s">
        <v>57</v>
      </c>
      <c r="I289" s="78" t="s">
        <v>49</v>
      </c>
      <c r="J289" s="75" t="s">
        <v>282</v>
      </c>
    </row>
    <row r="290" spans="1:10" x14ac:dyDescent="0.25">
      <c r="A290" s="68">
        <v>43754</v>
      </c>
      <c r="B290" s="69">
        <v>289</v>
      </c>
      <c r="C290" s="69">
        <v>1310</v>
      </c>
      <c r="D290" s="12" t="s">
        <v>280</v>
      </c>
      <c r="E290" s="78" t="s">
        <v>57</v>
      </c>
      <c r="F290" s="78" t="s">
        <v>57</v>
      </c>
      <c r="G290" s="78" t="s">
        <v>239</v>
      </c>
      <c r="H290" s="78" t="s">
        <v>57</v>
      </c>
      <c r="I290" s="78" t="s">
        <v>49</v>
      </c>
    </row>
    <row r="291" spans="1:10" x14ac:dyDescent="0.25">
      <c r="A291" s="68">
        <v>43755</v>
      </c>
      <c r="B291" s="69">
        <v>290</v>
      </c>
      <c r="C291" s="69">
        <v>1848</v>
      </c>
      <c r="D291" s="70" t="str">
        <f>'NEPH &amp; CLAP'!D291</f>
        <v>HA</v>
      </c>
      <c r="E291" s="78" t="s">
        <v>57</v>
      </c>
      <c r="F291" s="78" t="s">
        <v>49</v>
      </c>
      <c r="G291" s="78" t="s">
        <v>239</v>
      </c>
      <c r="H291" s="78" t="s">
        <v>57</v>
      </c>
      <c r="I291" s="78" t="s">
        <v>28</v>
      </c>
      <c r="J291" s="88" t="s">
        <v>285</v>
      </c>
    </row>
    <row r="292" spans="1:10" x14ac:dyDescent="0.25">
      <c r="A292" s="68">
        <v>43756</v>
      </c>
      <c r="B292" s="69">
        <v>291</v>
      </c>
      <c r="C292" s="69">
        <v>1740</v>
      </c>
      <c r="D292" s="12" t="s">
        <v>280</v>
      </c>
      <c r="E292" s="78" t="s">
        <v>49</v>
      </c>
      <c r="F292" s="78" t="s">
        <v>49</v>
      </c>
      <c r="G292" s="78" t="s">
        <v>239</v>
      </c>
      <c r="H292" s="78" t="s">
        <v>49</v>
      </c>
      <c r="I292" s="78" t="s">
        <v>28</v>
      </c>
    </row>
    <row r="293" spans="1:10" x14ac:dyDescent="0.25">
      <c r="A293" s="68">
        <v>43757</v>
      </c>
      <c r="B293" s="69">
        <v>292</v>
      </c>
      <c r="C293" s="69">
        <v>1320</v>
      </c>
      <c r="D293" s="12" t="s">
        <v>280</v>
      </c>
      <c r="E293" s="78" t="s">
        <v>49</v>
      </c>
      <c r="F293" s="78" t="s">
        <v>49</v>
      </c>
      <c r="G293" s="78" t="s">
        <v>239</v>
      </c>
      <c r="H293" s="78" t="s">
        <v>49</v>
      </c>
      <c r="I293" s="78" t="s">
        <v>28</v>
      </c>
    </row>
    <row r="294" spans="1:10" x14ac:dyDescent="0.25">
      <c r="A294" s="68">
        <v>43758</v>
      </c>
      <c r="B294" s="69">
        <v>293</v>
      </c>
      <c r="C294" s="81">
        <v>1445</v>
      </c>
      <c r="D294" s="70" t="str">
        <f>'NEPH &amp; CLAP'!D294</f>
        <v>HA</v>
      </c>
      <c r="E294" s="78" t="s">
        <v>57</v>
      </c>
      <c r="F294" s="78" t="s">
        <v>57</v>
      </c>
      <c r="G294" s="78" t="s">
        <v>239</v>
      </c>
      <c r="H294" s="78" t="s">
        <v>57</v>
      </c>
      <c r="I294" s="78" t="s">
        <v>49</v>
      </c>
    </row>
    <row r="295" spans="1:10" x14ac:dyDescent="0.25">
      <c r="A295" s="68">
        <v>43759</v>
      </c>
      <c r="B295" s="69">
        <v>294</v>
      </c>
      <c r="C295" s="69">
        <v>1453</v>
      </c>
      <c r="D295" s="12" t="s">
        <v>280</v>
      </c>
      <c r="E295" s="78" t="s">
        <v>57</v>
      </c>
      <c r="F295" s="78" t="s">
        <v>57</v>
      </c>
      <c r="G295" s="78" t="s">
        <v>239</v>
      </c>
      <c r="H295" s="78" t="s">
        <v>57</v>
      </c>
      <c r="I295" s="78" t="s">
        <v>28</v>
      </c>
      <c r="J295" s="75" t="s">
        <v>288</v>
      </c>
    </row>
    <row r="296" spans="1:10" x14ac:dyDescent="0.25">
      <c r="A296" s="68">
        <v>43760</v>
      </c>
      <c r="B296" s="69">
        <v>295</v>
      </c>
      <c r="C296" s="69">
        <v>1415</v>
      </c>
      <c r="D296" s="12" t="s">
        <v>280</v>
      </c>
      <c r="E296" s="78" t="s">
        <v>57</v>
      </c>
      <c r="F296" s="78" t="s">
        <v>57</v>
      </c>
      <c r="G296" s="78" t="s">
        <v>239</v>
      </c>
      <c r="H296" s="78" t="s">
        <v>57</v>
      </c>
      <c r="I296" s="78" t="s">
        <v>49</v>
      </c>
      <c r="J296" s="75" t="s">
        <v>291</v>
      </c>
    </row>
    <row r="297" spans="1:10" x14ac:dyDescent="0.25">
      <c r="A297" s="68">
        <v>43761</v>
      </c>
      <c r="B297" s="69">
        <v>296</v>
      </c>
      <c r="C297" s="69">
        <v>1245</v>
      </c>
      <c r="D297" s="12" t="s">
        <v>280</v>
      </c>
      <c r="E297" s="78" t="s">
        <v>49</v>
      </c>
      <c r="F297" s="78" t="s">
        <v>49</v>
      </c>
      <c r="G297" s="78" t="s">
        <v>239</v>
      </c>
      <c r="H297" s="78" t="s">
        <v>49</v>
      </c>
      <c r="I297" s="78" t="s">
        <v>28</v>
      </c>
      <c r="J297" s="75" t="s">
        <v>300</v>
      </c>
    </row>
    <row r="298" spans="1:10" x14ac:dyDescent="0.25">
      <c r="A298" s="68">
        <v>43762</v>
      </c>
      <c r="B298" s="69">
        <v>297</v>
      </c>
      <c r="C298" s="69">
        <v>1625</v>
      </c>
      <c r="D298" s="12" t="s">
        <v>280</v>
      </c>
      <c r="E298" s="78" t="s">
        <v>57</v>
      </c>
      <c r="F298" s="78" t="s">
        <v>49</v>
      </c>
      <c r="G298" s="78" t="s">
        <v>239</v>
      </c>
      <c r="H298" s="78" t="s">
        <v>49</v>
      </c>
      <c r="I298" s="78" t="s">
        <v>28</v>
      </c>
    </row>
    <row r="299" spans="1:10" x14ac:dyDescent="0.25">
      <c r="A299" s="68">
        <v>43763</v>
      </c>
      <c r="B299" s="69">
        <v>298</v>
      </c>
      <c r="C299" s="69">
        <v>1830</v>
      </c>
      <c r="D299" s="12" t="s">
        <v>280</v>
      </c>
      <c r="E299" s="78" t="s">
        <v>49</v>
      </c>
      <c r="F299" s="78" t="s">
        <v>49</v>
      </c>
      <c r="G299" s="78" t="s">
        <v>239</v>
      </c>
      <c r="H299" s="78" t="s">
        <v>49</v>
      </c>
      <c r="I299" s="78" t="s">
        <v>28</v>
      </c>
    </row>
    <row r="300" spans="1:10" x14ac:dyDescent="0.25">
      <c r="A300" s="68">
        <v>43764</v>
      </c>
      <c r="B300" s="69">
        <v>299</v>
      </c>
      <c r="C300" s="69">
        <v>1355</v>
      </c>
      <c r="D300" s="70" t="str">
        <f>'NEPH &amp; CLAP'!D300</f>
        <v>HA</v>
      </c>
      <c r="E300" s="78" t="s">
        <v>57</v>
      </c>
      <c r="F300" s="78" t="s">
        <v>57</v>
      </c>
      <c r="G300" s="78" t="s">
        <v>239</v>
      </c>
      <c r="H300" s="78" t="s">
        <v>57</v>
      </c>
      <c r="I300" s="78" t="s">
        <v>57</v>
      </c>
    </row>
    <row r="301" spans="1:10" x14ac:dyDescent="0.25">
      <c r="A301" s="68">
        <v>43765</v>
      </c>
      <c r="B301" s="69">
        <v>300</v>
      </c>
      <c r="C301" s="69">
        <v>1335</v>
      </c>
      <c r="D301" s="12" t="s">
        <v>280</v>
      </c>
      <c r="E301" s="78" t="s">
        <v>57</v>
      </c>
      <c r="F301" s="78" t="s">
        <v>57</v>
      </c>
      <c r="G301" s="78" t="s">
        <v>239</v>
      </c>
      <c r="H301" s="78" t="s">
        <v>57</v>
      </c>
      <c r="I301" s="78" t="s">
        <v>298</v>
      </c>
    </row>
    <row r="302" spans="1:10" x14ac:dyDescent="0.25">
      <c r="A302" s="68">
        <v>43766</v>
      </c>
      <c r="B302" s="69">
        <v>301</v>
      </c>
      <c r="C302" s="69">
        <v>1337</v>
      </c>
      <c r="D302" s="12" t="s">
        <v>280</v>
      </c>
      <c r="E302" s="78" t="s">
        <v>28</v>
      </c>
      <c r="F302" s="78" t="s">
        <v>28</v>
      </c>
      <c r="G302" s="78" t="s">
        <v>239</v>
      </c>
      <c r="H302" s="78" t="s">
        <v>28</v>
      </c>
      <c r="I302" s="78" t="s">
        <v>28</v>
      </c>
    </row>
    <row r="303" spans="1:10" x14ac:dyDescent="0.25">
      <c r="A303" s="68">
        <v>43767</v>
      </c>
      <c r="B303" s="69">
        <v>302</v>
      </c>
      <c r="C303" s="69">
        <v>1355</v>
      </c>
      <c r="D303" s="12" t="s">
        <v>280</v>
      </c>
      <c r="E303" s="78" t="s">
        <v>57</v>
      </c>
      <c r="F303" s="78" t="s">
        <v>49</v>
      </c>
      <c r="G303" s="78" t="s">
        <v>239</v>
      </c>
      <c r="H303" s="78" t="s">
        <v>49</v>
      </c>
      <c r="I303" s="78" t="s">
        <v>49</v>
      </c>
    </row>
    <row r="304" spans="1:10" x14ac:dyDescent="0.25">
      <c r="A304" s="68">
        <v>43768</v>
      </c>
      <c r="B304" s="69">
        <v>303</v>
      </c>
      <c r="C304" s="81">
        <v>1230</v>
      </c>
      <c r="D304" s="12" t="s">
        <v>280</v>
      </c>
      <c r="E304" s="78" t="s">
        <v>57</v>
      </c>
      <c r="F304" s="78" t="s">
        <v>57</v>
      </c>
      <c r="G304" s="78" t="s">
        <v>239</v>
      </c>
      <c r="H304" s="78" t="s">
        <v>57</v>
      </c>
      <c r="I304" s="78" t="s">
        <v>57</v>
      </c>
    </row>
    <row r="305" spans="1:10" x14ac:dyDescent="0.25">
      <c r="A305" s="68">
        <v>43769</v>
      </c>
      <c r="B305" s="69">
        <v>304</v>
      </c>
      <c r="C305" s="69">
        <v>1740</v>
      </c>
      <c r="D305" s="12" t="s">
        <v>280</v>
      </c>
      <c r="E305" s="78" t="s">
        <v>57</v>
      </c>
      <c r="F305" s="78" t="s">
        <v>57</v>
      </c>
      <c r="G305" s="78" t="s">
        <v>239</v>
      </c>
      <c r="H305" s="78" t="s">
        <v>57</v>
      </c>
      <c r="I305" s="78" t="s">
        <v>57</v>
      </c>
    </row>
    <row r="306" spans="1:10" x14ac:dyDescent="0.25">
      <c r="A306" s="68">
        <v>43770</v>
      </c>
      <c r="B306" s="69">
        <v>305</v>
      </c>
      <c r="C306" s="69">
        <v>1255</v>
      </c>
      <c r="D306" s="12" t="s">
        <v>280</v>
      </c>
      <c r="E306" s="78" t="s">
        <v>49</v>
      </c>
      <c r="F306" s="78" t="s">
        <v>49</v>
      </c>
      <c r="G306" s="78" t="s">
        <v>239</v>
      </c>
      <c r="H306" s="78" t="s">
        <v>49</v>
      </c>
      <c r="I306" s="78" t="s">
        <v>49</v>
      </c>
    </row>
    <row r="307" spans="1:10" x14ac:dyDescent="0.25">
      <c r="A307" s="68">
        <v>43771</v>
      </c>
      <c r="B307" s="69">
        <v>306</v>
      </c>
      <c r="C307" s="69">
        <v>1235</v>
      </c>
      <c r="D307" s="12" t="s">
        <v>280</v>
      </c>
      <c r="E307" s="78" t="s">
        <v>49</v>
      </c>
      <c r="F307" s="78" t="s">
        <v>49</v>
      </c>
      <c r="G307" s="78" t="s">
        <v>239</v>
      </c>
      <c r="H307" s="78" t="s">
        <v>49</v>
      </c>
      <c r="I307" s="78" t="s">
        <v>49</v>
      </c>
    </row>
    <row r="308" spans="1:10" x14ac:dyDescent="0.25">
      <c r="A308" s="68">
        <v>43772</v>
      </c>
      <c r="B308" s="69">
        <v>307</v>
      </c>
      <c r="C308" s="69">
        <v>1320</v>
      </c>
      <c r="D308" s="12" t="s">
        <v>280</v>
      </c>
      <c r="E308" s="78" t="s">
        <v>57</v>
      </c>
      <c r="F308" s="78" t="s">
        <v>57</v>
      </c>
      <c r="G308" s="78" t="s">
        <v>239</v>
      </c>
      <c r="H308" s="78" t="s">
        <v>57</v>
      </c>
      <c r="I308" s="78" t="s">
        <v>57</v>
      </c>
      <c r="J308" s="71" t="s">
        <v>306</v>
      </c>
    </row>
    <row r="309" spans="1:10" x14ac:dyDescent="0.25">
      <c r="A309" s="68">
        <v>43773</v>
      </c>
      <c r="B309" s="69">
        <v>308</v>
      </c>
      <c r="C309" s="69">
        <v>1703</v>
      </c>
      <c r="D309" s="12" t="s">
        <v>280</v>
      </c>
      <c r="E309" s="78" t="s">
        <v>57</v>
      </c>
      <c r="F309" s="78" t="s">
        <v>57</v>
      </c>
      <c r="G309" s="78" t="s">
        <v>239</v>
      </c>
      <c r="H309" s="78" t="s">
        <v>57</v>
      </c>
      <c r="I309" s="78" t="s">
        <v>57</v>
      </c>
      <c r="J309" s="69"/>
    </row>
    <row r="310" spans="1:10" x14ac:dyDescent="0.25">
      <c r="A310" s="68">
        <v>43774</v>
      </c>
      <c r="B310" s="69">
        <v>309</v>
      </c>
      <c r="C310" s="69">
        <v>1310</v>
      </c>
      <c r="D310" s="12" t="s">
        <v>280</v>
      </c>
      <c r="E310" s="78" t="s">
        <v>57</v>
      </c>
      <c r="F310" s="78" t="s">
        <v>57</v>
      </c>
      <c r="G310" s="78" t="s">
        <v>239</v>
      </c>
      <c r="H310" s="78" t="s">
        <v>57</v>
      </c>
      <c r="I310" s="78" t="s">
        <v>57</v>
      </c>
    </row>
    <row r="311" spans="1:10" x14ac:dyDescent="0.25">
      <c r="A311" s="68">
        <v>43775</v>
      </c>
      <c r="B311" s="69">
        <v>310</v>
      </c>
      <c r="C311" s="69">
        <v>1250</v>
      </c>
      <c r="D311" s="12" t="s">
        <v>280</v>
      </c>
      <c r="E311" s="78" t="s">
        <v>308</v>
      </c>
      <c r="F311" s="78" t="s">
        <v>57</v>
      </c>
      <c r="G311" s="78" t="s">
        <v>239</v>
      </c>
      <c r="H311" s="78" t="s">
        <v>57</v>
      </c>
      <c r="I311" s="78" t="s">
        <v>57</v>
      </c>
    </row>
    <row r="312" spans="1:10" x14ac:dyDescent="0.25">
      <c r="A312" s="68">
        <v>43776</v>
      </c>
      <c r="B312" s="69">
        <v>311</v>
      </c>
      <c r="C312" s="69">
        <v>1310</v>
      </c>
      <c r="D312" s="70" t="str">
        <f>'NEPH &amp; CLAP'!D312</f>
        <v>HA</v>
      </c>
      <c r="E312" s="78" t="s">
        <v>57</v>
      </c>
      <c r="F312" s="78" t="s">
        <v>57</v>
      </c>
      <c r="G312" s="78" t="s">
        <v>239</v>
      </c>
      <c r="H312" s="78" t="s">
        <v>57</v>
      </c>
      <c r="I312" s="78" t="s">
        <v>49</v>
      </c>
    </row>
    <row r="313" spans="1:10" x14ac:dyDescent="0.25">
      <c r="A313" s="68">
        <v>43777</v>
      </c>
      <c r="B313" s="69">
        <v>312</v>
      </c>
      <c r="C313" s="69">
        <v>1540</v>
      </c>
      <c r="D313" s="12" t="s">
        <v>280</v>
      </c>
      <c r="E313" s="78" t="s">
        <v>49</v>
      </c>
      <c r="F313" s="78" t="s">
        <v>49</v>
      </c>
      <c r="G313" s="78" t="s">
        <v>239</v>
      </c>
      <c r="H313" s="78" t="s">
        <v>49</v>
      </c>
      <c r="I313" s="78" t="s">
        <v>49</v>
      </c>
    </row>
    <row r="314" spans="1:10" x14ac:dyDescent="0.25">
      <c r="A314" s="68">
        <v>43778</v>
      </c>
      <c r="B314" s="69">
        <v>313</v>
      </c>
      <c r="C314" s="69">
        <v>1350</v>
      </c>
      <c r="D314" s="12" t="s">
        <v>280</v>
      </c>
      <c r="E314" s="78" t="s">
        <v>49</v>
      </c>
      <c r="F314" s="78" t="s">
        <v>49</v>
      </c>
      <c r="G314" s="78" t="s">
        <v>239</v>
      </c>
      <c r="H314" s="78" t="s">
        <v>49</v>
      </c>
      <c r="I314" s="78" t="s">
        <v>49</v>
      </c>
    </row>
    <row r="315" spans="1:10" x14ac:dyDescent="0.25">
      <c r="A315" s="68">
        <v>43779</v>
      </c>
      <c r="B315" s="69">
        <v>314</v>
      </c>
      <c r="C315" s="69">
        <v>1310</v>
      </c>
      <c r="D315" s="12" t="s">
        <v>280</v>
      </c>
      <c r="E315" s="78" t="s">
        <v>57</v>
      </c>
      <c r="F315" s="78" t="s">
        <v>57</v>
      </c>
      <c r="G315" s="78" t="s">
        <v>239</v>
      </c>
      <c r="H315" s="78" t="s">
        <v>57</v>
      </c>
      <c r="I315" s="78" t="s">
        <v>57</v>
      </c>
    </row>
    <row r="316" spans="1:10" x14ac:dyDescent="0.25">
      <c r="A316" s="68">
        <v>43780</v>
      </c>
      <c r="B316" s="69">
        <v>315</v>
      </c>
      <c r="C316" s="69">
        <v>1420</v>
      </c>
      <c r="D316" s="12" t="s">
        <v>280</v>
      </c>
      <c r="E316" s="78" t="s">
        <v>57</v>
      </c>
      <c r="F316" s="78" t="s">
        <v>57</v>
      </c>
      <c r="G316" s="78" t="s">
        <v>239</v>
      </c>
      <c r="H316" s="78" t="s">
        <v>57</v>
      </c>
      <c r="I316" s="78" t="s">
        <v>57</v>
      </c>
      <c r="J316" s="75" t="s">
        <v>312</v>
      </c>
    </row>
    <row r="317" spans="1:10" x14ac:dyDescent="0.25">
      <c r="A317" s="68">
        <v>43781</v>
      </c>
      <c r="B317" s="69">
        <v>316</v>
      </c>
      <c r="C317" s="81">
        <v>1330</v>
      </c>
      <c r="D317" s="12" t="s">
        <v>280</v>
      </c>
      <c r="E317" s="78" t="s">
        <v>57</v>
      </c>
      <c r="F317" s="78" t="s">
        <v>57</v>
      </c>
      <c r="G317" s="78" t="s">
        <v>239</v>
      </c>
      <c r="H317" s="78" t="s">
        <v>57</v>
      </c>
      <c r="I317" s="78" t="s">
        <v>57</v>
      </c>
    </row>
    <row r="318" spans="1:10" x14ac:dyDescent="0.25">
      <c r="A318" s="68">
        <v>43782</v>
      </c>
      <c r="B318" s="69">
        <v>317</v>
      </c>
      <c r="C318" s="81" t="s">
        <v>314</v>
      </c>
      <c r="D318" s="12" t="s">
        <v>280</v>
      </c>
      <c r="E318" s="78" t="s">
        <v>140</v>
      </c>
      <c r="F318" s="78" t="s">
        <v>140</v>
      </c>
      <c r="G318" s="78" t="s">
        <v>140</v>
      </c>
      <c r="H318" s="78" t="s">
        <v>140</v>
      </c>
      <c r="I318" s="78" t="s">
        <v>140</v>
      </c>
      <c r="J318" s="75" t="s">
        <v>315</v>
      </c>
    </row>
    <row r="319" spans="1:10" x14ac:dyDescent="0.25">
      <c r="A319" s="68">
        <v>43783</v>
      </c>
      <c r="B319" s="69">
        <v>318</v>
      </c>
      <c r="C319" s="69" t="s">
        <v>314</v>
      </c>
      <c r="D319" s="71" t="s">
        <v>280</v>
      </c>
      <c r="E319" s="78" t="s">
        <v>140</v>
      </c>
      <c r="F319" s="78" t="s">
        <v>140</v>
      </c>
      <c r="G319" s="78" t="s">
        <v>140</v>
      </c>
      <c r="H319" s="78" t="s">
        <v>140</v>
      </c>
      <c r="I319" s="78" t="s">
        <v>140</v>
      </c>
      <c r="J319" s="75" t="s">
        <v>315</v>
      </c>
    </row>
    <row r="320" spans="1:10" x14ac:dyDescent="0.25">
      <c r="A320" s="68">
        <v>43784</v>
      </c>
      <c r="B320" s="69">
        <v>319</v>
      </c>
      <c r="C320" s="69">
        <v>1630</v>
      </c>
      <c r="D320" s="70" t="str">
        <f>'NEPH &amp; CLAP'!D320</f>
        <v>HA</v>
      </c>
      <c r="E320" s="78" t="s">
        <v>57</v>
      </c>
      <c r="F320" s="78" t="s">
        <v>28</v>
      </c>
      <c r="G320" s="78" t="s">
        <v>239</v>
      </c>
      <c r="H320" s="78" t="s">
        <v>28</v>
      </c>
      <c r="I320" s="78" t="s">
        <v>28</v>
      </c>
      <c r="J320" s="75" t="s">
        <v>316</v>
      </c>
    </row>
    <row r="321" spans="1:10" x14ac:dyDescent="0.25">
      <c r="A321" s="68">
        <v>43785</v>
      </c>
      <c r="B321" s="69">
        <v>320</v>
      </c>
      <c r="C321" s="69">
        <v>1245</v>
      </c>
      <c r="D321" s="12" t="s">
        <v>280</v>
      </c>
      <c r="E321" s="78" t="s">
        <v>49</v>
      </c>
      <c r="F321" s="78" t="s">
        <v>28</v>
      </c>
      <c r="G321" s="78" t="s">
        <v>239</v>
      </c>
      <c r="H321" s="78" t="s">
        <v>28</v>
      </c>
      <c r="I321" s="78" t="s">
        <v>28</v>
      </c>
    </row>
    <row r="322" spans="1:10" x14ac:dyDescent="0.25">
      <c r="A322" s="68">
        <v>43786</v>
      </c>
      <c r="B322" s="69">
        <v>321</v>
      </c>
      <c r="C322" s="69">
        <v>1356</v>
      </c>
      <c r="D322" s="12" t="s">
        <v>280</v>
      </c>
      <c r="E322" s="78" t="s">
        <v>28</v>
      </c>
      <c r="F322" s="78" t="s">
        <v>28</v>
      </c>
      <c r="G322" s="78" t="s">
        <v>239</v>
      </c>
      <c r="H322" s="78" t="s">
        <v>28</v>
      </c>
      <c r="I322" s="78" t="s">
        <v>28</v>
      </c>
    </row>
    <row r="323" spans="1:10" x14ac:dyDescent="0.25">
      <c r="A323" s="68">
        <v>43787</v>
      </c>
      <c r="B323" s="69">
        <v>322</v>
      </c>
      <c r="C323" s="69">
        <v>1310</v>
      </c>
      <c r="D323" s="12" t="s">
        <v>280</v>
      </c>
      <c r="E323" s="78" t="s">
        <v>28</v>
      </c>
      <c r="F323" s="78" t="s">
        <v>28</v>
      </c>
      <c r="G323" s="78" t="s">
        <v>239</v>
      </c>
      <c r="H323" s="78" t="s">
        <v>28</v>
      </c>
      <c r="I323" s="78" t="s">
        <v>28</v>
      </c>
    </row>
    <row r="324" spans="1:10" x14ac:dyDescent="0.25">
      <c r="A324" s="68">
        <v>43788</v>
      </c>
      <c r="B324" s="69">
        <v>323</v>
      </c>
      <c r="C324" s="69">
        <v>1300</v>
      </c>
      <c r="D324" s="12" t="s">
        <v>280</v>
      </c>
      <c r="E324" s="78" t="s">
        <v>28</v>
      </c>
      <c r="F324" s="78" t="s">
        <v>28</v>
      </c>
      <c r="G324" s="78" t="s">
        <v>239</v>
      </c>
      <c r="H324" s="78" t="s">
        <v>28</v>
      </c>
      <c r="I324" s="78" t="s">
        <v>28</v>
      </c>
    </row>
    <row r="325" spans="1:10" x14ac:dyDescent="0.25">
      <c r="A325" s="68">
        <v>43789</v>
      </c>
      <c r="B325" s="69">
        <v>324</v>
      </c>
      <c r="C325" s="69">
        <v>1230</v>
      </c>
      <c r="D325" s="12" t="s">
        <v>280</v>
      </c>
      <c r="E325" s="78" t="s">
        <v>28</v>
      </c>
      <c r="F325" s="78" t="s">
        <v>28</v>
      </c>
      <c r="G325" s="78" t="s">
        <v>239</v>
      </c>
      <c r="H325" s="78" t="s">
        <v>28</v>
      </c>
      <c r="I325" s="78" t="s">
        <v>28</v>
      </c>
    </row>
    <row r="326" spans="1:10" x14ac:dyDescent="0.25">
      <c r="A326" s="68">
        <v>43790</v>
      </c>
      <c r="B326" s="69">
        <v>325</v>
      </c>
      <c r="C326" s="69">
        <v>1745</v>
      </c>
      <c r="D326" s="12" t="s">
        <v>280</v>
      </c>
      <c r="E326" s="78" t="s">
        <v>28</v>
      </c>
      <c r="F326" s="78" t="s">
        <v>28</v>
      </c>
      <c r="G326" s="78" t="s">
        <v>239</v>
      </c>
      <c r="H326" s="78" t="s">
        <v>28</v>
      </c>
      <c r="I326" s="78" t="s">
        <v>28</v>
      </c>
    </row>
    <row r="327" spans="1:10" x14ac:dyDescent="0.25">
      <c r="A327" s="68">
        <v>43791</v>
      </c>
      <c r="B327" s="69">
        <v>326</v>
      </c>
      <c r="C327" s="69">
        <v>1715</v>
      </c>
      <c r="D327" s="12" t="s">
        <v>280</v>
      </c>
      <c r="E327" s="78" t="s">
        <v>57</v>
      </c>
      <c r="F327" s="78" t="s">
        <v>81</v>
      </c>
      <c r="G327" s="78" t="s">
        <v>239</v>
      </c>
      <c r="H327" s="78" t="s">
        <v>57</v>
      </c>
      <c r="I327" s="78" t="s">
        <v>57</v>
      </c>
    </row>
    <row r="328" spans="1:10" x14ac:dyDescent="0.25">
      <c r="A328" s="68">
        <v>43792</v>
      </c>
      <c r="B328" s="69">
        <v>327</v>
      </c>
      <c r="C328" s="69">
        <v>1250</v>
      </c>
      <c r="D328" s="12" t="s">
        <v>280</v>
      </c>
      <c r="E328" s="78" t="s">
        <v>57</v>
      </c>
      <c r="F328" s="78" t="s">
        <v>57</v>
      </c>
      <c r="G328" s="78" t="s">
        <v>239</v>
      </c>
      <c r="H328" s="78" t="s">
        <v>57</v>
      </c>
      <c r="I328" s="78" t="s">
        <v>57</v>
      </c>
    </row>
    <row r="329" spans="1:10" x14ac:dyDescent="0.25">
      <c r="A329" s="68">
        <v>43793</v>
      </c>
      <c r="B329" s="69">
        <v>328</v>
      </c>
      <c r="C329" s="69">
        <f>'NEPH &amp; CLAP'!C329</f>
        <v>0</v>
      </c>
      <c r="D329" s="70">
        <f>'NEPH &amp; CLAP'!D329</f>
        <v>0</v>
      </c>
      <c r="J329" s="75" t="s">
        <v>323</v>
      </c>
    </row>
    <row r="330" spans="1:10" x14ac:dyDescent="0.25">
      <c r="A330" s="68">
        <v>43794</v>
      </c>
      <c r="B330" s="69">
        <v>329</v>
      </c>
      <c r="C330" s="69">
        <v>1430</v>
      </c>
      <c r="D330" s="12" t="s">
        <v>280</v>
      </c>
      <c r="E330" s="78" t="s">
        <v>28</v>
      </c>
      <c r="F330" s="78" t="s">
        <v>28</v>
      </c>
      <c r="G330" s="78" t="s">
        <v>239</v>
      </c>
      <c r="H330" s="78" t="s">
        <v>28</v>
      </c>
      <c r="I330" s="78" t="s">
        <v>28</v>
      </c>
    </row>
    <row r="331" spans="1:10" x14ac:dyDescent="0.25">
      <c r="A331" s="68">
        <v>43795</v>
      </c>
      <c r="B331" s="69">
        <v>330</v>
      </c>
      <c r="C331" s="69">
        <v>1315</v>
      </c>
      <c r="D331" s="12" t="s">
        <v>280</v>
      </c>
      <c r="E331" s="78" t="s">
        <v>49</v>
      </c>
      <c r="F331" s="78" t="s">
        <v>49</v>
      </c>
      <c r="G331" s="78" t="s">
        <v>239</v>
      </c>
      <c r="H331" s="78" t="s">
        <v>49</v>
      </c>
      <c r="I331" s="78" t="s">
        <v>49</v>
      </c>
    </row>
    <row r="332" spans="1:10" x14ac:dyDescent="0.25">
      <c r="A332" s="68">
        <v>43796</v>
      </c>
      <c r="B332" s="69">
        <v>331</v>
      </c>
      <c r="C332" s="69">
        <v>1645</v>
      </c>
      <c r="D332" s="12" t="s">
        <v>280</v>
      </c>
      <c r="E332" s="78" t="s">
        <v>57</v>
      </c>
      <c r="F332" s="78" t="s">
        <v>57</v>
      </c>
      <c r="G332" s="78" t="s">
        <v>239</v>
      </c>
      <c r="H332" s="78" t="s">
        <v>57</v>
      </c>
      <c r="I332" s="78" t="s">
        <v>57</v>
      </c>
    </row>
    <row r="333" spans="1:10" x14ac:dyDescent="0.25">
      <c r="A333" s="68">
        <v>43797</v>
      </c>
      <c r="B333" s="69">
        <v>332</v>
      </c>
      <c r="C333" s="69">
        <v>1250</v>
      </c>
      <c r="D333" s="70" t="str">
        <f>'NEPH &amp; CLAP'!D333</f>
        <v>HA</v>
      </c>
      <c r="E333" s="78" t="s">
        <v>57</v>
      </c>
      <c r="F333" s="78" t="s">
        <v>57</v>
      </c>
      <c r="G333" s="78" t="s">
        <v>239</v>
      </c>
      <c r="H333" s="78" t="s">
        <v>57</v>
      </c>
      <c r="I333" s="78" t="s">
        <v>57</v>
      </c>
    </row>
    <row r="334" spans="1:10" x14ac:dyDescent="0.25">
      <c r="A334" s="68">
        <v>43798</v>
      </c>
      <c r="B334" s="69">
        <v>333</v>
      </c>
      <c r="C334" s="69">
        <v>1425</v>
      </c>
      <c r="D334" s="12" t="s">
        <v>280</v>
      </c>
      <c r="E334" s="78" t="s">
        <v>57</v>
      </c>
      <c r="F334" s="78" t="s">
        <v>57</v>
      </c>
      <c r="G334" s="78" t="s">
        <v>239</v>
      </c>
      <c r="H334" s="78" t="s">
        <v>57</v>
      </c>
      <c r="I334" s="78" t="s">
        <v>57</v>
      </c>
    </row>
    <row r="335" spans="1:10" x14ac:dyDescent="0.25">
      <c r="A335" s="68">
        <v>43799</v>
      </c>
      <c r="B335" s="69">
        <v>334</v>
      </c>
      <c r="C335" s="69">
        <v>1505</v>
      </c>
      <c r="D335" s="12" t="s">
        <v>280</v>
      </c>
      <c r="E335" s="78" t="s">
        <v>57</v>
      </c>
      <c r="F335" s="78" t="s">
        <v>49</v>
      </c>
      <c r="G335" s="78" t="s">
        <v>239</v>
      </c>
      <c r="H335" s="78" t="s">
        <v>49</v>
      </c>
      <c r="I335" s="78" t="s">
        <v>49</v>
      </c>
    </row>
    <row r="336" spans="1:10" x14ac:dyDescent="0.25">
      <c r="A336" s="68">
        <v>43800</v>
      </c>
      <c r="B336" s="69">
        <v>335</v>
      </c>
      <c r="J336" s="73" t="s">
        <v>329</v>
      </c>
    </row>
    <row r="337" spans="1:10" x14ac:dyDescent="0.25">
      <c r="A337" s="68">
        <v>43801</v>
      </c>
      <c r="B337" s="69">
        <v>336</v>
      </c>
      <c r="C337" s="69">
        <v>1515</v>
      </c>
      <c r="D337" s="12" t="s">
        <v>280</v>
      </c>
      <c r="E337" s="78" t="s">
        <v>28</v>
      </c>
      <c r="F337" s="78" t="s">
        <v>28</v>
      </c>
      <c r="G337" s="78" t="s">
        <v>239</v>
      </c>
      <c r="H337" s="78" t="s">
        <v>28</v>
      </c>
      <c r="I337" s="78" t="s">
        <v>28</v>
      </c>
      <c r="J337" s="75" t="s">
        <v>332</v>
      </c>
    </row>
    <row r="338" spans="1:10" x14ac:dyDescent="0.25">
      <c r="A338" s="68">
        <v>43802</v>
      </c>
      <c r="B338" s="69">
        <v>337</v>
      </c>
      <c r="C338" s="69">
        <v>1610</v>
      </c>
      <c r="D338" s="12" t="s">
        <v>280</v>
      </c>
      <c r="E338" s="78" t="s">
        <v>57</v>
      </c>
      <c r="F338" s="78" t="s">
        <v>28</v>
      </c>
      <c r="G338" s="78" t="s">
        <v>239</v>
      </c>
      <c r="H338" s="78" t="s">
        <v>28</v>
      </c>
      <c r="I338" s="78" t="s">
        <v>28</v>
      </c>
      <c r="J338" s="75" t="s">
        <v>331</v>
      </c>
    </row>
    <row r="339" spans="1:10" x14ac:dyDescent="0.25">
      <c r="A339" s="68">
        <v>43803</v>
      </c>
      <c r="B339" s="69">
        <v>338</v>
      </c>
      <c r="C339" s="69">
        <v>1910</v>
      </c>
      <c r="D339" s="12" t="s">
        <v>280</v>
      </c>
      <c r="E339" s="78" t="s">
        <v>28</v>
      </c>
      <c r="F339" s="78" t="s">
        <v>28</v>
      </c>
      <c r="G339" s="78" t="s">
        <v>239</v>
      </c>
      <c r="H339" s="78" t="s">
        <v>28</v>
      </c>
      <c r="I339" s="78" t="s">
        <v>28</v>
      </c>
    </row>
    <row r="340" spans="1:10" x14ac:dyDescent="0.25">
      <c r="A340" s="68">
        <v>43804</v>
      </c>
      <c r="B340" s="69">
        <v>339</v>
      </c>
      <c r="C340" s="69">
        <v>1230</v>
      </c>
      <c r="D340" s="12" t="s">
        <v>280</v>
      </c>
      <c r="E340" s="78" t="s">
        <v>28</v>
      </c>
      <c r="F340" s="78" t="s">
        <v>28</v>
      </c>
      <c r="G340" s="78" t="s">
        <v>239</v>
      </c>
      <c r="H340" s="78" t="s">
        <v>28</v>
      </c>
      <c r="I340" s="78" t="s">
        <v>28</v>
      </c>
    </row>
    <row r="341" spans="1:10" x14ac:dyDescent="0.25">
      <c r="A341" s="68">
        <v>43805</v>
      </c>
      <c r="B341" s="69">
        <v>340</v>
      </c>
      <c r="C341" s="69">
        <v>1235</v>
      </c>
      <c r="D341" s="12" t="s">
        <v>280</v>
      </c>
      <c r="E341" s="78" t="s">
        <v>57</v>
      </c>
      <c r="F341" s="78" t="s">
        <v>57</v>
      </c>
      <c r="G341" s="78" t="s">
        <v>239</v>
      </c>
      <c r="H341" s="78" t="s">
        <v>57</v>
      </c>
      <c r="I341" s="78" t="s">
        <v>57</v>
      </c>
    </row>
    <row r="342" spans="1:10" x14ac:dyDescent="0.25">
      <c r="A342" s="68">
        <v>43806</v>
      </c>
      <c r="B342" s="69">
        <v>341</v>
      </c>
      <c r="C342" s="69">
        <v>1245</v>
      </c>
      <c r="D342" s="12" t="s">
        <v>280</v>
      </c>
      <c r="E342" s="78" t="s">
        <v>57</v>
      </c>
      <c r="F342" s="78" t="s">
        <v>57</v>
      </c>
      <c r="G342" s="78" t="s">
        <v>239</v>
      </c>
      <c r="H342" s="78" t="s">
        <v>57</v>
      </c>
      <c r="I342" s="78" t="s">
        <v>57</v>
      </c>
    </row>
    <row r="343" spans="1:10" x14ac:dyDescent="0.25">
      <c r="A343" s="68">
        <v>43807</v>
      </c>
      <c r="B343" s="69">
        <v>342</v>
      </c>
      <c r="C343" s="69">
        <v>1310</v>
      </c>
      <c r="D343" s="12" t="s">
        <v>280</v>
      </c>
      <c r="E343" s="78" t="s">
        <v>57</v>
      </c>
      <c r="F343" s="78" t="s">
        <v>57</v>
      </c>
      <c r="G343" s="78" t="s">
        <v>239</v>
      </c>
      <c r="H343" s="78" t="s">
        <v>57</v>
      </c>
      <c r="I343" s="78" t="s">
        <v>57</v>
      </c>
    </row>
    <row r="344" spans="1:10" x14ac:dyDescent="0.25">
      <c r="A344" s="68">
        <v>43808</v>
      </c>
      <c r="B344" s="69">
        <v>343</v>
      </c>
      <c r="C344" s="69">
        <v>1355</v>
      </c>
      <c r="D344" s="12" t="s">
        <v>280</v>
      </c>
      <c r="E344" s="78" t="s">
        <v>57</v>
      </c>
      <c r="F344" s="78" t="s">
        <v>57</v>
      </c>
      <c r="G344" s="78" t="s">
        <v>239</v>
      </c>
      <c r="H344" s="78" t="s">
        <v>57</v>
      </c>
      <c r="I344" s="78" t="s">
        <v>28</v>
      </c>
    </row>
    <row r="345" spans="1:10" x14ac:dyDescent="0.25">
      <c r="A345" s="68">
        <v>43809</v>
      </c>
      <c r="B345" s="69">
        <v>344</v>
      </c>
      <c r="C345" s="69">
        <v>1520</v>
      </c>
      <c r="D345" s="12" t="s">
        <v>280</v>
      </c>
      <c r="E345" s="78" t="s">
        <v>49</v>
      </c>
      <c r="F345" s="78" t="s">
        <v>28</v>
      </c>
      <c r="G345" s="78" t="s">
        <v>239</v>
      </c>
      <c r="H345" s="78" t="s">
        <v>28</v>
      </c>
      <c r="I345" s="78" t="s">
        <v>28</v>
      </c>
    </row>
    <row r="346" spans="1:10" x14ac:dyDescent="0.25">
      <c r="A346" s="68">
        <v>43810</v>
      </c>
      <c r="B346" s="69">
        <v>345</v>
      </c>
      <c r="C346" s="69">
        <v>1900</v>
      </c>
      <c r="D346" s="12" t="s">
        <v>280</v>
      </c>
      <c r="E346" s="78" t="s">
        <v>57</v>
      </c>
      <c r="F346" s="78" t="s">
        <v>57</v>
      </c>
      <c r="G346" s="78" t="s">
        <v>239</v>
      </c>
      <c r="H346" s="78" t="s">
        <v>57</v>
      </c>
      <c r="I346" s="78" t="s">
        <v>28</v>
      </c>
    </row>
    <row r="347" spans="1:10" x14ac:dyDescent="0.25">
      <c r="A347" s="68">
        <v>43811</v>
      </c>
      <c r="B347" s="69">
        <v>346</v>
      </c>
      <c r="C347" s="69">
        <v>1855</v>
      </c>
      <c r="D347" s="12" t="s">
        <v>280</v>
      </c>
      <c r="E347" s="78" t="s">
        <v>57</v>
      </c>
      <c r="F347" s="78" t="s">
        <v>57</v>
      </c>
      <c r="G347" s="78" t="s">
        <v>239</v>
      </c>
      <c r="H347" s="78" t="s">
        <v>57</v>
      </c>
      <c r="I347" s="78" t="s">
        <v>28</v>
      </c>
    </row>
    <row r="348" spans="1:10" x14ac:dyDescent="0.25">
      <c r="A348" s="68">
        <v>43812</v>
      </c>
      <c r="B348" s="69">
        <v>347</v>
      </c>
      <c r="C348" s="69">
        <v>1540</v>
      </c>
      <c r="D348" s="12" t="s">
        <v>280</v>
      </c>
      <c r="E348" s="78" t="s">
        <v>49</v>
      </c>
      <c r="F348" s="78" t="s">
        <v>49</v>
      </c>
      <c r="G348" s="78" t="s">
        <v>239</v>
      </c>
      <c r="H348" s="78" t="s">
        <v>49</v>
      </c>
      <c r="I348" s="78" t="s">
        <v>28</v>
      </c>
    </row>
    <row r="349" spans="1:10" x14ac:dyDescent="0.25">
      <c r="A349" s="68">
        <v>43813</v>
      </c>
      <c r="B349" s="69">
        <v>348</v>
      </c>
      <c r="C349" s="69">
        <v>1250</v>
      </c>
      <c r="D349" s="12" t="s">
        <v>280</v>
      </c>
      <c r="E349" s="78" t="s">
        <v>49</v>
      </c>
      <c r="F349" s="78" t="s">
        <v>49</v>
      </c>
      <c r="G349" s="78" t="s">
        <v>239</v>
      </c>
      <c r="H349" s="78" t="s">
        <v>57</v>
      </c>
      <c r="I349" s="78" t="s">
        <v>28</v>
      </c>
    </row>
    <row r="350" spans="1:10" x14ac:dyDescent="0.25">
      <c r="A350" s="68">
        <v>43814</v>
      </c>
      <c r="B350" s="69">
        <v>349</v>
      </c>
      <c r="C350" s="69">
        <v>1505</v>
      </c>
      <c r="D350" s="12" t="s">
        <v>280</v>
      </c>
      <c r="E350" s="78" t="s">
        <v>49</v>
      </c>
      <c r="F350" s="78" t="s">
        <v>49</v>
      </c>
      <c r="G350" s="78" t="s">
        <v>239</v>
      </c>
      <c r="H350" s="78" t="s">
        <v>49</v>
      </c>
      <c r="I350" s="78" t="s">
        <v>28</v>
      </c>
    </row>
    <row r="351" spans="1:10" x14ac:dyDescent="0.25">
      <c r="A351" s="68">
        <v>43815</v>
      </c>
      <c r="B351" s="69">
        <v>350</v>
      </c>
      <c r="C351" s="69">
        <v>1745</v>
      </c>
      <c r="D351" s="12" t="s">
        <v>280</v>
      </c>
      <c r="E351" s="78" t="s">
        <v>57</v>
      </c>
      <c r="F351" s="78" t="s">
        <v>57</v>
      </c>
      <c r="G351" s="78" t="s">
        <v>239</v>
      </c>
      <c r="H351" s="78" t="s">
        <v>57</v>
      </c>
      <c r="I351" s="78" t="s">
        <v>28</v>
      </c>
    </row>
    <row r="352" spans="1:10" x14ac:dyDescent="0.25">
      <c r="A352" s="68">
        <v>43816</v>
      </c>
      <c r="B352" s="69">
        <v>351</v>
      </c>
      <c r="C352" s="69">
        <f>'NEPH &amp; CLAP'!C352</f>
        <v>0</v>
      </c>
      <c r="D352" s="70">
        <f>'NEPH &amp; CLAP'!D352</f>
        <v>0</v>
      </c>
      <c r="J352" s="75" t="s">
        <v>323</v>
      </c>
    </row>
    <row r="353" spans="1:10" x14ac:dyDescent="0.25">
      <c r="A353" s="68">
        <v>43817</v>
      </c>
      <c r="B353" s="69">
        <v>352</v>
      </c>
      <c r="C353" s="69">
        <v>1755</v>
      </c>
      <c r="D353" s="12" t="s">
        <v>280</v>
      </c>
      <c r="E353" s="78" t="s">
        <v>57</v>
      </c>
      <c r="F353" s="78" t="s">
        <v>57</v>
      </c>
      <c r="G353" s="78" t="s">
        <v>239</v>
      </c>
      <c r="H353" s="78" t="s">
        <v>57</v>
      </c>
      <c r="I353" s="78" t="s">
        <v>28</v>
      </c>
    </row>
    <row r="354" spans="1:10" x14ac:dyDescent="0.25">
      <c r="A354" s="68">
        <v>43818</v>
      </c>
      <c r="B354" s="69">
        <v>353</v>
      </c>
      <c r="C354" s="69">
        <v>1315</v>
      </c>
      <c r="D354" s="12" t="s">
        <v>280</v>
      </c>
      <c r="E354" s="78" t="s">
        <v>49</v>
      </c>
      <c r="F354" s="78" t="s">
        <v>49</v>
      </c>
      <c r="G354" s="78" t="s">
        <v>239</v>
      </c>
      <c r="H354" s="78" t="s">
        <v>49</v>
      </c>
      <c r="I354" s="78" t="s">
        <v>28</v>
      </c>
    </row>
    <row r="355" spans="1:10" x14ac:dyDescent="0.25">
      <c r="A355" s="68">
        <v>43819</v>
      </c>
      <c r="B355" s="69">
        <v>354</v>
      </c>
      <c r="C355" s="69">
        <v>1330</v>
      </c>
      <c r="D355" s="12" t="s">
        <v>280</v>
      </c>
      <c r="E355" s="78" t="s">
        <v>57</v>
      </c>
      <c r="F355" s="78" t="s">
        <v>57</v>
      </c>
      <c r="G355" s="78" t="s">
        <v>239</v>
      </c>
      <c r="H355" s="78" t="s">
        <v>57</v>
      </c>
      <c r="I355" s="78" t="s">
        <v>49</v>
      </c>
    </row>
    <row r="356" spans="1:10" x14ac:dyDescent="0.25">
      <c r="A356" s="68">
        <v>43820</v>
      </c>
      <c r="B356" s="69">
        <v>355</v>
      </c>
      <c r="C356" s="69">
        <v>1250</v>
      </c>
      <c r="D356" s="70" t="str">
        <f>'NEPH &amp; CLAP'!D356</f>
        <v>HA</v>
      </c>
      <c r="E356" s="78" t="s">
        <v>49</v>
      </c>
      <c r="F356" s="78" t="s">
        <v>49</v>
      </c>
      <c r="G356" s="78" t="s">
        <v>239</v>
      </c>
      <c r="H356" s="78" t="s">
        <v>49</v>
      </c>
      <c r="I356" s="78" t="s">
        <v>49</v>
      </c>
    </row>
    <row r="357" spans="1:10" x14ac:dyDescent="0.25">
      <c r="A357" s="68">
        <v>43821</v>
      </c>
      <c r="B357" s="69">
        <v>356</v>
      </c>
      <c r="C357" s="69">
        <v>1430</v>
      </c>
      <c r="D357" s="12" t="s">
        <v>280</v>
      </c>
      <c r="E357" s="78" t="s">
        <v>49</v>
      </c>
      <c r="F357" s="78" t="s">
        <v>49</v>
      </c>
      <c r="G357" s="78" t="s">
        <v>239</v>
      </c>
      <c r="H357" s="78" t="s">
        <v>49</v>
      </c>
      <c r="I357" s="78" t="s">
        <v>49</v>
      </c>
    </row>
    <row r="358" spans="1:10" x14ac:dyDescent="0.25">
      <c r="A358" s="68">
        <v>43822</v>
      </c>
      <c r="B358" s="69">
        <v>357</v>
      </c>
      <c r="C358" s="69">
        <v>1530</v>
      </c>
      <c r="D358" s="12" t="s">
        <v>280</v>
      </c>
      <c r="E358" s="78" t="s">
        <v>57</v>
      </c>
      <c r="F358" s="78" t="s">
        <v>49</v>
      </c>
      <c r="G358" s="78" t="s">
        <v>239</v>
      </c>
      <c r="H358" s="78" t="s">
        <v>49</v>
      </c>
      <c r="I358" s="78" t="s">
        <v>49</v>
      </c>
    </row>
    <row r="359" spans="1:10" x14ac:dyDescent="0.25">
      <c r="A359" s="68">
        <v>43823</v>
      </c>
      <c r="B359" s="69">
        <v>358</v>
      </c>
      <c r="C359" s="69">
        <v>1235</v>
      </c>
      <c r="D359" s="12" t="s">
        <v>280</v>
      </c>
      <c r="E359" s="78" t="s">
        <v>49</v>
      </c>
      <c r="F359" s="78" t="s">
        <v>49</v>
      </c>
      <c r="G359" s="78" t="s">
        <v>239</v>
      </c>
      <c r="H359" s="78" t="s">
        <v>49</v>
      </c>
      <c r="I359" s="78" t="s">
        <v>49</v>
      </c>
    </row>
    <row r="360" spans="1:10" x14ac:dyDescent="0.25">
      <c r="A360" s="68">
        <v>43824</v>
      </c>
      <c r="B360" s="69">
        <v>359</v>
      </c>
      <c r="C360" s="69">
        <v>1540</v>
      </c>
      <c r="D360" s="12" t="s">
        <v>280</v>
      </c>
      <c r="E360" s="78" t="s">
        <v>49</v>
      </c>
      <c r="F360" s="78" t="s">
        <v>49</v>
      </c>
      <c r="G360" s="78" t="s">
        <v>239</v>
      </c>
      <c r="H360" s="78" t="s">
        <v>49</v>
      </c>
      <c r="I360" s="78" t="s">
        <v>49</v>
      </c>
    </row>
    <row r="361" spans="1:10" x14ac:dyDescent="0.25">
      <c r="A361" s="68">
        <v>43825</v>
      </c>
      <c r="B361" s="69">
        <v>360</v>
      </c>
      <c r="C361" s="69">
        <v>1830</v>
      </c>
      <c r="D361" s="12" t="s">
        <v>280</v>
      </c>
      <c r="E361" s="78" t="s">
        <v>57</v>
      </c>
      <c r="F361" s="78" t="s">
        <v>57</v>
      </c>
      <c r="G361" s="78" t="s">
        <v>239</v>
      </c>
      <c r="H361" s="78" t="s">
        <v>57</v>
      </c>
      <c r="I361" s="78" t="s">
        <v>57</v>
      </c>
    </row>
    <row r="362" spans="1:10" x14ac:dyDescent="0.25">
      <c r="A362" s="68">
        <v>43826</v>
      </c>
      <c r="B362" s="69">
        <v>361</v>
      </c>
      <c r="C362" s="69">
        <v>1330</v>
      </c>
      <c r="D362" s="12" t="s">
        <v>280</v>
      </c>
      <c r="E362" s="78" t="s">
        <v>28</v>
      </c>
      <c r="F362" s="78" t="s">
        <v>28</v>
      </c>
      <c r="G362" s="78" t="s">
        <v>239</v>
      </c>
      <c r="H362" s="78" t="s">
        <v>28</v>
      </c>
      <c r="I362" s="78" t="s">
        <v>28</v>
      </c>
    </row>
    <row r="363" spans="1:10" x14ac:dyDescent="0.25">
      <c r="A363" s="68">
        <v>43827</v>
      </c>
      <c r="B363" s="69">
        <v>362</v>
      </c>
      <c r="C363" s="69">
        <v>1425</v>
      </c>
      <c r="D363" s="12" t="s">
        <v>280</v>
      </c>
      <c r="E363" s="78" t="s">
        <v>57</v>
      </c>
      <c r="F363" s="78" t="s">
        <v>49</v>
      </c>
      <c r="G363" s="78" t="s">
        <v>239</v>
      </c>
      <c r="H363" s="78" t="s">
        <v>57</v>
      </c>
      <c r="I363" s="78" t="s">
        <v>49</v>
      </c>
    </row>
    <row r="364" spans="1:10" x14ac:dyDescent="0.25">
      <c r="A364" s="68">
        <v>43828</v>
      </c>
      <c r="B364" s="69">
        <v>363</v>
      </c>
      <c r="C364" s="69">
        <v>1500</v>
      </c>
      <c r="D364" s="12" t="s">
        <v>280</v>
      </c>
      <c r="E364" s="78" t="s">
        <v>57</v>
      </c>
      <c r="F364" s="78" t="s">
        <v>57</v>
      </c>
      <c r="G364" s="78" t="s">
        <v>239</v>
      </c>
      <c r="H364" s="78" t="s">
        <v>57</v>
      </c>
      <c r="I364" s="78" t="s">
        <v>57</v>
      </c>
    </row>
    <row r="365" spans="1:10" x14ac:dyDescent="0.25">
      <c r="A365" s="68">
        <v>43829</v>
      </c>
      <c r="B365" s="69">
        <v>364</v>
      </c>
      <c r="C365" s="69">
        <v>1645</v>
      </c>
      <c r="D365" s="12" t="s">
        <v>280</v>
      </c>
      <c r="E365" s="78" t="s">
        <v>57</v>
      </c>
      <c r="F365" s="78" t="s">
        <v>57</v>
      </c>
      <c r="G365" s="78" t="s">
        <v>239</v>
      </c>
      <c r="H365" s="78" t="s">
        <v>57</v>
      </c>
      <c r="I365" s="78" t="s">
        <v>49</v>
      </c>
    </row>
    <row r="366" spans="1:10" x14ac:dyDescent="0.25">
      <c r="A366" s="68">
        <v>43830</v>
      </c>
      <c r="B366" s="69">
        <v>365</v>
      </c>
      <c r="C366" s="69">
        <v>2030</v>
      </c>
      <c r="D366" s="12" t="s">
        <v>280</v>
      </c>
      <c r="E366" s="78" t="s">
        <v>57</v>
      </c>
      <c r="F366" s="78" t="s">
        <v>57</v>
      </c>
      <c r="G366" s="78" t="s">
        <v>239</v>
      </c>
      <c r="H366" s="78" t="s">
        <v>57</v>
      </c>
      <c r="I366" s="78" t="s">
        <v>57</v>
      </c>
      <c r="J366" s="75" t="s">
        <v>346</v>
      </c>
    </row>
    <row r="367" spans="1:10" x14ac:dyDescent="0.25">
      <c r="A367" s="68"/>
      <c r="B367" s="81"/>
      <c r="D367" s="70"/>
    </row>
    <row r="368" spans="1:10" x14ac:dyDescent="0.25">
      <c r="A368" s="68"/>
    </row>
    <row r="369" spans="1:9" x14ac:dyDescent="0.25">
      <c r="A369" s="68"/>
    </row>
    <row r="370" spans="1:9" x14ac:dyDescent="0.25">
      <c r="A370" s="68"/>
    </row>
    <row r="371" spans="1:9" x14ac:dyDescent="0.25">
      <c r="A371" s="68"/>
    </row>
    <row r="372" spans="1:9" x14ac:dyDescent="0.25">
      <c r="A372" s="68"/>
    </row>
    <row r="373" spans="1:9" x14ac:dyDescent="0.25">
      <c r="A373" s="68"/>
    </row>
    <row r="374" spans="1:9" x14ac:dyDescent="0.25">
      <c r="A374" s="68"/>
    </row>
    <row r="375" spans="1:9" x14ac:dyDescent="0.25">
      <c r="A375" s="68"/>
    </row>
    <row r="376" spans="1:9" x14ac:dyDescent="0.25">
      <c r="A376" s="68"/>
    </row>
    <row r="377" spans="1:9" x14ac:dyDescent="0.25">
      <c r="A377" s="68"/>
      <c r="I377" s="165" t="s">
        <v>57</v>
      </c>
    </row>
    <row r="378" spans="1:9" x14ac:dyDescent="0.25">
      <c r="A378" s="68"/>
    </row>
    <row r="379" spans="1:9" x14ac:dyDescent="0.25">
      <c r="A379" s="68"/>
    </row>
    <row r="380" spans="1:9" x14ac:dyDescent="0.25">
      <c r="A380" s="68"/>
    </row>
    <row r="381" spans="1:9" x14ac:dyDescent="0.25">
      <c r="A381" s="68"/>
    </row>
    <row r="382" spans="1:9" x14ac:dyDescent="0.25">
      <c r="A382" s="68"/>
    </row>
    <row r="383" spans="1:9" x14ac:dyDescent="0.25">
      <c r="A383" s="68"/>
    </row>
    <row r="384" spans="1:9" x14ac:dyDescent="0.25">
      <c r="A384" s="68"/>
    </row>
    <row r="385" spans="1:1" x14ac:dyDescent="0.25">
      <c r="A385" s="68"/>
    </row>
    <row r="386" spans="1:1" x14ac:dyDescent="0.25">
      <c r="A386" s="68"/>
    </row>
    <row r="387" spans="1:1" x14ac:dyDescent="0.25">
      <c r="A387" s="68"/>
    </row>
    <row r="388" spans="1:1" x14ac:dyDescent="0.25">
      <c r="A388" s="68"/>
    </row>
    <row r="389" spans="1:1" x14ac:dyDescent="0.25">
      <c r="A389" s="68"/>
    </row>
    <row r="390" spans="1:1" x14ac:dyDescent="0.25">
      <c r="A390" s="68"/>
    </row>
    <row r="391" spans="1:1" x14ac:dyDescent="0.25">
      <c r="A391" s="68"/>
    </row>
    <row r="392" spans="1:1" x14ac:dyDescent="0.25">
      <c r="A392" s="68"/>
    </row>
    <row r="393" spans="1:1" x14ac:dyDescent="0.25">
      <c r="A393" s="68"/>
    </row>
    <row r="394" spans="1:1" x14ac:dyDescent="0.25">
      <c r="A394" s="68"/>
    </row>
    <row r="395" spans="1:1" x14ac:dyDescent="0.25">
      <c r="A395" s="68"/>
    </row>
    <row r="396" spans="1:1" x14ac:dyDescent="0.25">
      <c r="A396" s="68"/>
    </row>
    <row r="397" spans="1:1" x14ac:dyDescent="0.25">
      <c r="A397" s="68"/>
    </row>
    <row r="398" spans="1:1" x14ac:dyDescent="0.25">
      <c r="A398" s="68"/>
    </row>
    <row r="399" spans="1:1" x14ac:dyDescent="0.25">
      <c r="A399" s="68"/>
    </row>
    <row r="400" spans="1:1" x14ac:dyDescent="0.25">
      <c r="A400" s="68"/>
    </row>
    <row r="401" spans="1:1" x14ac:dyDescent="0.25">
      <c r="A401" s="68"/>
    </row>
    <row r="402" spans="1:1" x14ac:dyDescent="0.25">
      <c r="A402" s="68"/>
    </row>
    <row r="403" spans="1:1" x14ac:dyDescent="0.25">
      <c r="A403" s="68"/>
    </row>
    <row r="404" spans="1:1" x14ac:dyDescent="0.25">
      <c r="A404" s="68"/>
    </row>
    <row r="405" spans="1:1" x14ac:dyDescent="0.25">
      <c r="A405" s="68"/>
    </row>
    <row r="406" spans="1:1" x14ac:dyDescent="0.25">
      <c r="A406" s="68"/>
    </row>
    <row r="407" spans="1:1" x14ac:dyDescent="0.25">
      <c r="A407" s="68"/>
    </row>
    <row r="408" spans="1:1" x14ac:dyDescent="0.25">
      <c r="A408" s="68"/>
    </row>
    <row r="409" spans="1:1" x14ac:dyDescent="0.25">
      <c r="A409" s="68"/>
    </row>
    <row r="410" spans="1:1" x14ac:dyDescent="0.25">
      <c r="A410" s="68"/>
    </row>
    <row r="411" spans="1:1" x14ac:dyDescent="0.25">
      <c r="A411" s="68"/>
    </row>
    <row r="412" spans="1:1" x14ac:dyDescent="0.25">
      <c r="A412" s="68"/>
    </row>
    <row r="413" spans="1:1" x14ac:dyDescent="0.25">
      <c r="A413" s="68"/>
    </row>
    <row r="414" spans="1:1" x14ac:dyDescent="0.25">
      <c r="A414" s="68"/>
    </row>
    <row r="415" spans="1:1" x14ac:dyDescent="0.25">
      <c r="A415" s="68"/>
    </row>
    <row r="416" spans="1:1" x14ac:dyDescent="0.25">
      <c r="A416" s="68"/>
    </row>
    <row r="417" spans="1:1" x14ac:dyDescent="0.25">
      <c r="A417" s="68"/>
    </row>
    <row r="418" spans="1:1" x14ac:dyDescent="0.25">
      <c r="A418" s="68"/>
    </row>
    <row r="419" spans="1:1" x14ac:dyDescent="0.25">
      <c r="A419" s="68"/>
    </row>
    <row r="420" spans="1:1" x14ac:dyDescent="0.25">
      <c r="A420" s="68"/>
    </row>
    <row r="421" spans="1:1" x14ac:dyDescent="0.25">
      <c r="A421" s="68"/>
    </row>
    <row r="422" spans="1:1" x14ac:dyDescent="0.25">
      <c r="A422" s="68"/>
    </row>
    <row r="423" spans="1:1" x14ac:dyDescent="0.25">
      <c r="A423" s="68"/>
    </row>
    <row r="424" spans="1:1" x14ac:dyDescent="0.25">
      <c r="A424" s="68"/>
    </row>
    <row r="425" spans="1:1" x14ac:dyDescent="0.25">
      <c r="A425" s="68"/>
    </row>
    <row r="426" spans="1:1" x14ac:dyDescent="0.25">
      <c r="A426" s="68"/>
    </row>
    <row r="427" spans="1:1" x14ac:dyDescent="0.25">
      <c r="A427" s="68"/>
    </row>
    <row r="428" spans="1:1" x14ac:dyDescent="0.25">
      <c r="A428" s="68"/>
    </row>
    <row r="429" spans="1:1" x14ac:dyDescent="0.25">
      <c r="A429" s="68"/>
    </row>
    <row r="430" spans="1:1" x14ac:dyDescent="0.25">
      <c r="A430" s="68"/>
    </row>
    <row r="431" spans="1:1" x14ac:dyDescent="0.25">
      <c r="A431" s="68"/>
    </row>
    <row r="432" spans="1:1" x14ac:dyDescent="0.25">
      <c r="A432" s="68"/>
    </row>
    <row r="433" spans="1:1" x14ac:dyDescent="0.25">
      <c r="A433" s="68"/>
    </row>
    <row r="434" spans="1:1" x14ac:dyDescent="0.25">
      <c r="A434" s="68"/>
    </row>
    <row r="435" spans="1:1" x14ac:dyDescent="0.25">
      <c r="A435" s="68"/>
    </row>
    <row r="436" spans="1:1" x14ac:dyDescent="0.25">
      <c r="A436" s="68"/>
    </row>
    <row r="437" spans="1:1" x14ac:dyDescent="0.25">
      <c r="A437" s="68"/>
    </row>
    <row r="438" spans="1:1" x14ac:dyDescent="0.25">
      <c r="A438" s="68"/>
    </row>
    <row r="439" spans="1:1" x14ac:dyDescent="0.25">
      <c r="A439" s="68"/>
    </row>
    <row r="440" spans="1:1" x14ac:dyDescent="0.25">
      <c r="A440" s="68"/>
    </row>
    <row r="441" spans="1:1" x14ac:dyDescent="0.25">
      <c r="A441" s="68"/>
    </row>
    <row r="442" spans="1:1" x14ac:dyDescent="0.25">
      <c r="A442" s="68"/>
    </row>
    <row r="443" spans="1:1" x14ac:dyDescent="0.25">
      <c r="A443" s="68"/>
    </row>
    <row r="444" spans="1:1" x14ac:dyDescent="0.25">
      <c r="A444" s="68"/>
    </row>
    <row r="445" spans="1:1" x14ac:dyDescent="0.25">
      <c r="A445" s="68"/>
    </row>
    <row r="446" spans="1:1" x14ac:dyDescent="0.25">
      <c r="A446" s="68"/>
    </row>
    <row r="447" spans="1:1" x14ac:dyDescent="0.25">
      <c r="A447" s="68"/>
    </row>
    <row r="448" spans="1:1" x14ac:dyDescent="0.25">
      <c r="A448" s="68"/>
    </row>
    <row r="449" spans="1:1" x14ac:dyDescent="0.25">
      <c r="A449" s="68"/>
    </row>
    <row r="450" spans="1:1" x14ac:dyDescent="0.25">
      <c r="A450" s="68"/>
    </row>
    <row r="451" spans="1:1" x14ac:dyDescent="0.25">
      <c r="A451" s="68"/>
    </row>
    <row r="452" spans="1:1" x14ac:dyDescent="0.25">
      <c r="A452" s="68"/>
    </row>
    <row r="453" spans="1:1" x14ac:dyDescent="0.25">
      <c r="A453" s="68"/>
    </row>
    <row r="454" spans="1:1" x14ac:dyDescent="0.25">
      <c r="A454" s="68"/>
    </row>
    <row r="455" spans="1:1" x14ac:dyDescent="0.25">
      <c r="A455" s="68"/>
    </row>
    <row r="456" spans="1:1" x14ac:dyDescent="0.25">
      <c r="A456" s="68"/>
    </row>
    <row r="457" spans="1:1" x14ac:dyDescent="0.25">
      <c r="A457" s="68"/>
    </row>
    <row r="458" spans="1:1" x14ac:dyDescent="0.25">
      <c r="A458" s="68"/>
    </row>
    <row r="459" spans="1:1" x14ac:dyDescent="0.25">
      <c r="A459" s="68"/>
    </row>
    <row r="460" spans="1:1" x14ac:dyDescent="0.25">
      <c r="A460" s="68"/>
    </row>
    <row r="461" spans="1:1" x14ac:dyDescent="0.25">
      <c r="A461" s="68"/>
    </row>
    <row r="462" spans="1:1" x14ac:dyDescent="0.25">
      <c r="A462" s="68"/>
    </row>
    <row r="463" spans="1:1" x14ac:dyDescent="0.25">
      <c r="A463" s="68"/>
    </row>
    <row r="464" spans="1:1" x14ac:dyDescent="0.25">
      <c r="A464" s="68"/>
    </row>
    <row r="465" spans="1:1" x14ac:dyDescent="0.25">
      <c r="A465" s="68"/>
    </row>
    <row r="466" spans="1:1" x14ac:dyDescent="0.25">
      <c r="A466" s="68"/>
    </row>
    <row r="467" spans="1:1" x14ac:dyDescent="0.25">
      <c r="A467" s="68"/>
    </row>
    <row r="468" spans="1:1" x14ac:dyDescent="0.25">
      <c r="A468" s="68"/>
    </row>
    <row r="469" spans="1:1" x14ac:dyDescent="0.25">
      <c r="A469" s="68"/>
    </row>
    <row r="470" spans="1:1" x14ac:dyDescent="0.25">
      <c r="A470" s="68"/>
    </row>
    <row r="471" spans="1:1" x14ac:dyDescent="0.25">
      <c r="A471" s="68"/>
    </row>
    <row r="472" spans="1:1" x14ac:dyDescent="0.25">
      <c r="A472" s="68"/>
    </row>
    <row r="473" spans="1:1" x14ac:dyDescent="0.25">
      <c r="A473" s="68"/>
    </row>
    <row r="474" spans="1:1" x14ac:dyDescent="0.25">
      <c r="A474" s="68"/>
    </row>
    <row r="475" spans="1:1" x14ac:dyDescent="0.25">
      <c r="A475" s="68"/>
    </row>
    <row r="476" spans="1:1" x14ac:dyDescent="0.25">
      <c r="A476" s="68"/>
    </row>
    <row r="477" spans="1:1" x14ac:dyDescent="0.25">
      <c r="A477" s="68"/>
    </row>
    <row r="478" spans="1:1" x14ac:dyDescent="0.25">
      <c r="A478" s="68"/>
    </row>
    <row r="479" spans="1:1" x14ac:dyDescent="0.25">
      <c r="A479" s="68"/>
    </row>
    <row r="480" spans="1:1" x14ac:dyDescent="0.25">
      <c r="A480" s="68"/>
    </row>
    <row r="481" spans="1:1" x14ac:dyDescent="0.25">
      <c r="A481" s="68"/>
    </row>
    <row r="482" spans="1:1" x14ac:dyDescent="0.25">
      <c r="A482" s="68"/>
    </row>
    <row r="483" spans="1:1" x14ac:dyDescent="0.25">
      <c r="A483" s="68"/>
    </row>
    <row r="484" spans="1:1" x14ac:dyDescent="0.25">
      <c r="A484" s="68"/>
    </row>
    <row r="485" spans="1:1" x14ac:dyDescent="0.25">
      <c r="A485" s="68"/>
    </row>
    <row r="486" spans="1:1" x14ac:dyDescent="0.25">
      <c r="A486" s="68"/>
    </row>
    <row r="487" spans="1:1" x14ac:dyDescent="0.25">
      <c r="A487" s="68"/>
    </row>
    <row r="488" spans="1:1" x14ac:dyDescent="0.25">
      <c r="A488" s="68"/>
    </row>
    <row r="489" spans="1:1" x14ac:dyDescent="0.25">
      <c r="A489" s="68"/>
    </row>
    <row r="490" spans="1:1" x14ac:dyDescent="0.25">
      <c r="A490" s="68"/>
    </row>
    <row r="491" spans="1:1" x14ac:dyDescent="0.25">
      <c r="A491" s="68"/>
    </row>
    <row r="492" spans="1:1" x14ac:dyDescent="0.25">
      <c r="A492" s="68"/>
    </row>
    <row r="493" spans="1:1" x14ac:dyDescent="0.25">
      <c r="A493" s="68"/>
    </row>
    <row r="494" spans="1:1" x14ac:dyDescent="0.25">
      <c r="A494" s="68"/>
    </row>
    <row r="495" spans="1:1" x14ac:dyDescent="0.25">
      <c r="A495" s="68"/>
    </row>
    <row r="496" spans="1:1" x14ac:dyDescent="0.25">
      <c r="A496" s="68"/>
    </row>
    <row r="497" spans="1:1" x14ac:dyDescent="0.25">
      <c r="A497" s="68"/>
    </row>
    <row r="498" spans="1:1" x14ac:dyDescent="0.25">
      <c r="A498" s="68"/>
    </row>
    <row r="499" spans="1:1" x14ac:dyDescent="0.25">
      <c r="A499" s="68"/>
    </row>
    <row r="500" spans="1:1" x14ac:dyDescent="0.25">
      <c r="A500" s="68"/>
    </row>
    <row r="501" spans="1:1" x14ac:dyDescent="0.25">
      <c r="A501" s="68"/>
    </row>
    <row r="502" spans="1:1" x14ac:dyDescent="0.25">
      <c r="A502" s="68"/>
    </row>
    <row r="503" spans="1:1" x14ac:dyDescent="0.25">
      <c r="A503" s="68"/>
    </row>
    <row r="504" spans="1:1" x14ac:dyDescent="0.25">
      <c r="A504" s="68"/>
    </row>
    <row r="505" spans="1:1" x14ac:dyDescent="0.25">
      <c r="A505" s="68"/>
    </row>
    <row r="506" spans="1:1" x14ac:dyDescent="0.25">
      <c r="A506" s="68"/>
    </row>
    <row r="507" spans="1:1" x14ac:dyDescent="0.25">
      <c r="A507" s="68"/>
    </row>
    <row r="508" spans="1:1" x14ac:dyDescent="0.25">
      <c r="A508" s="68"/>
    </row>
    <row r="509" spans="1:1" x14ac:dyDescent="0.25">
      <c r="A509" s="68"/>
    </row>
    <row r="510" spans="1:1" x14ac:dyDescent="0.25">
      <c r="A510" s="68"/>
    </row>
    <row r="511" spans="1:1" x14ac:dyDescent="0.25">
      <c r="A511" s="82"/>
    </row>
    <row r="512" spans="1:1" x14ac:dyDescent="0.25">
      <c r="A512" s="82"/>
    </row>
    <row r="513" spans="1:1" x14ac:dyDescent="0.25">
      <c r="A513" s="82"/>
    </row>
    <row r="514" spans="1:1" x14ac:dyDescent="0.25">
      <c r="A514" s="82"/>
    </row>
    <row r="515" spans="1:1" x14ac:dyDescent="0.25">
      <c r="A515" s="82"/>
    </row>
    <row r="516" spans="1:1" x14ac:dyDescent="0.25">
      <c r="A516" s="82"/>
    </row>
    <row r="517" spans="1:1" x14ac:dyDescent="0.25">
      <c r="A517" s="82"/>
    </row>
    <row r="518" spans="1:1" x14ac:dyDescent="0.25">
      <c r="A518" s="82"/>
    </row>
    <row r="519" spans="1:1" x14ac:dyDescent="0.25">
      <c r="A519" s="82"/>
    </row>
    <row r="520" spans="1:1" x14ac:dyDescent="0.25">
      <c r="A520" s="82"/>
    </row>
    <row r="521" spans="1:1" x14ac:dyDescent="0.25">
      <c r="A521" s="82"/>
    </row>
    <row r="522" spans="1:1" x14ac:dyDescent="0.25">
      <c r="A522" s="82"/>
    </row>
    <row r="523" spans="1:1" x14ac:dyDescent="0.25">
      <c r="A523" s="82"/>
    </row>
    <row r="524" spans="1:1" x14ac:dyDescent="0.25">
      <c r="A524" s="82"/>
    </row>
    <row r="525" spans="1:1" x14ac:dyDescent="0.25">
      <c r="A525" s="82"/>
    </row>
    <row r="526" spans="1:1" x14ac:dyDescent="0.25">
      <c r="A526" s="82"/>
    </row>
    <row r="527" spans="1:1" x14ac:dyDescent="0.25">
      <c r="A527" s="82"/>
    </row>
    <row r="528" spans="1:1" x14ac:dyDescent="0.25">
      <c r="A528" s="82"/>
    </row>
    <row r="529" spans="1:1" x14ac:dyDescent="0.25">
      <c r="A529" s="82"/>
    </row>
    <row r="530" spans="1:1" x14ac:dyDescent="0.25">
      <c r="A530" s="82"/>
    </row>
    <row r="531" spans="1:1" x14ac:dyDescent="0.25">
      <c r="A531" s="82"/>
    </row>
    <row r="532" spans="1:1" x14ac:dyDescent="0.25">
      <c r="A532" s="82"/>
    </row>
    <row r="533" spans="1:1" x14ac:dyDescent="0.25">
      <c r="A533" s="82"/>
    </row>
    <row r="534" spans="1:1" x14ac:dyDescent="0.25">
      <c r="A534" s="82"/>
    </row>
    <row r="535" spans="1:1" x14ac:dyDescent="0.25">
      <c r="A535" s="82"/>
    </row>
    <row r="536" spans="1:1" x14ac:dyDescent="0.25">
      <c r="A536" s="82"/>
    </row>
    <row r="537" spans="1:1" x14ac:dyDescent="0.25">
      <c r="A537" s="82"/>
    </row>
    <row r="538" spans="1:1" x14ac:dyDescent="0.25">
      <c r="A538" s="82"/>
    </row>
    <row r="539" spans="1:1" x14ac:dyDescent="0.25">
      <c r="A539" s="82"/>
    </row>
    <row r="540" spans="1:1" x14ac:dyDescent="0.25">
      <c r="A540" s="82"/>
    </row>
    <row r="541" spans="1:1" x14ac:dyDescent="0.25">
      <c r="A541" s="82"/>
    </row>
    <row r="542" spans="1:1" x14ac:dyDescent="0.25">
      <c r="A542" s="82"/>
    </row>
    <row r="543" spans="1:1" x14ac:dyDescent="0.25">
      <c r="A543" s="82"/>
    </row>
    <row r="544" spans="1:1" x14ac:dyDescent="0.25">
      <c r="A544" s="82"/>
    </row>
    <row r="545" spans="1:1" x14ac:dyDescent="0.25">
      <c r="A545" s="82"/>
    </row>
    <row r="546" spans="1:1" x14ac:dyDescent="0.25">
      <c r="A546" s="82"/>
    </row>
    <row r="547" spans="1:1" x14ac:dyDescent="0.25">
      <c r="A547" s="82"/>
    </row>
    <row r="548" spans="1:1" x14ac:dyDescent="0.25">
      <c r="A548" s="82"/>
    </row>
    <row r="549" spans="1:1" x14ac:dyDescent="0.25">
      <c r="A549" s="82"/>
    </row>
    <row r="550" spans="1:1" x14ac:dyDescent="0.25">
      <c r="A550" s="82"/>
    </row>
    <row r="551" spans="1:1" x14ac:dyDescent="0.25">
      <c r="A551" s="82"/>
    </row>
    <row r="552" spans="1:1" x14ac:dyDescent="0.25">
      <c r="A552" s="82"/>
    </row>
    <row r="553" spans="1:1" x14ac:dyDescent="0.25">
      <c r="A553" s="82"/>
    </row>
    <row r="554" spans="1:1" x14ac:dyDescent="0.25">
      <c r="A554" s="82"/>
    </row>
    <row r="555" spans="1:1" x14ac:dyDescent="0.25">
      <c r="A555" s="82"/>
    </row>
    <row r="556" spans="1:1" x14ac:dyDescent="0.25">
      <c r="A556" s="82"/>
    </row>
    <row r="557" spans="1:1" x14ac:dyDescent="0.25">
      <c r="A557" s="82"/>
    </row>
    <row r="558" spans="1:1" x14ac:dyDescent="0.25">
      <c r="A558" s="82"/>
    </row>
    <row r="559" spans="1:1" x14ac:dyDescent="0.25">
      <c r="A559" s="82"/>
    </row>
    <row r="560" spans="1:1" x14ac:dyDescent="0.25">
      <c r="A560" s="82"/>
    </row>
    <row r="561" spans="1:1" x14ac:dyDescent="0.25">
      <c r="A561" s="82"/>
    </row>
    <row r="562" spans="1:1" x14ac:dyDescent="0.25">
      <c r="A562" s="82"/>
    </row>
    <row r="563" spans="1:1" x14ac:dyDescent="0.25">
      <c r="A563" s="82"/>
    </row>
    <row r="564" spans="1:1" x14ac:dyDescent="0.25">
      <c r="A564" s="82"/>
    </row>
    <row r="565" spans="1:1" x14ac:dyDescent="0.25">
      <c r="A565" s="82"/>
    </row>
    <row r="566" spans="1:1" x14ac:dyDescent="0.25">
      <c r="A566" s="82"/>
    </row>
    <row r="567" spans="1:1" x14ac:dyDescent="0.25">
      <c r="A567" s="82"/>
    </row>
    <row r="568" spans="1:1" x14ac:dyDescent="0.25">
      <c r="A568" s="82"/>
    </row>
    <row r="569" spans="1:1" x14ac:dyDescent="0.25">
      <c r="A569" s="82"/>
    </row>
    <row r="570" spans="1:1" x14ac:dyDescent="0.25">
      <c r="A570" s="82"/>
    </row>
    <row r="571" spans="1:1" x14ac:dyDescent="0.25">
      <c r="A571" s="82"/>
    </row>
    <row r="572" spans="1:1" x14ac:dyDescent="0.25">
      <c r="A572" s="82"/>
    </row>
    <row r="573" spans="1:1" x14ac:dyDescent="0.25">
      <c r="A573" s="82"/>
    </row>
    <row r="574" spans="1:1" x14ac:dyDescent="0.25">
      <c r="A574" s="82"/>
    </row>
    <row r="575" spans="1:1" x14ac:dyDescent="0.25">
      <c r="A575" s="82"/>
    </row>
    <row r="576" spans="1:1" x14ac:dyDescent="0.25">
      <c r="A576" s="82"/>
    </row>
    <row r="577" spans="1:1" x14ac:dyDescent="0.25">
      <c r="A577" s="82"/>
    </row>
    <row r="578" spans="1:1" x14ac:dyDescent="0.25">
      <c r="A578" s="82"/>
    </row>
    <row r="579" spans="1:1" x14ac:dyDescent="0.25">
      <c r="A579" s="82"/>
    </row>
    <row r="580" spans="1:1" x14ac:dyDescent="0.25">
      <c r="A580" s="82"/>
    </row>
    <row r="581" spans="1:1" x14ac:dyDescent="0.25">
      <c r="A581" s="82"/>
    </row>
    <row r="582" spans="1:1" x14ac:dyDescent="0.25">
      <c r="A582" s="82"/>
    </row>
    <row r="583" spans="1:1" x14ac:dyDescent="0.25">
      <c r="A583" s="82"/>
    </row>
    <row r="584" spans="1:1" x14ac:dyDescent="0.25">
      <c r="A584" s="82"/>
    </row>
    <row r="585" spans="1:1" x14ac:dyDescent="0.25">
      <c r="A585" s="82"/>
    </row>
    <row r="586" spans="1:1" x14ac:dyDescent="0.25">
      <c r="A586" s="82"/>
    </row>
    <row r="587" spans="1:1" x14ac:dyDescent="0.25">
      <c r="A587" s="82"/>
    </row>
    <row r="588" spans="1:1" x14ac:dyDescent="0.25">
      <c r="A588" s="82"/>
    </row>
    <row r="589" spans="1:1" x14ac:dyDescent="0.25">
      <c r="A589" s="82"/>
    </row>
    <row r="590" spans="1:1" x14ac:dyDescent="0.25">
      <c r="A590" s="82"/>
    </row>
    <row r="591" spans="1:1" x14ac:dyDescent="0.25">
      <c r="A591" s="82"/>
    </row>
    <row r="592" spans="1:1" x14ac:dyDescent="0.25">
      <c r="A592" s="82"/>
    </row>
    <row r="593" spans="1:1" x14ac:dyDescent="0.25">
      <c r="A593" s="82"/>
    </row>
    <row r="594" spans="1:1" x14ac:dyDescent="0.25">
      <c r="A594" s="82"/>
    </row>
    <row r="595" spans="1:1" x14ac:dyDescent="0.25">
      <c r="A595" s="82"/>
    </row>
    <row r="596" spans="1:1" x14ac:dyDescent="0.25">
      <c r="A596" s="82"/>
    </row>
    <row r="597" spans="1:1" x14ac:dyDescent="0.25">
      <c r="A597" s="82"/>
    </row>
    <row r="598" spans="1:1" x14ac:dyDescent="0.25">
      <c r="A598" s="82"/>
    </row>
    <row r="599" spans="1:1" x14ac:dyDescent="0.25">
      <c r="A599" s="82"/>
    </row>
    <row r="600" spans="1:1" x14ac:dyDescent="0.25">
      <c r="A600" s="82"/>
    </row>
    <row r="601" spans="1:1" x14ac:dyDescent="0.25">
      <c r="A601" s="82"/>
    </row>
    <row r="602" spans="1:1" x14ac:dyDescent="0.25">
      <c r="A602" s="82"/>
    </row>
    <row r="603" spans="1:1" x14ac:dyDescent="0.25">
      <c r="A603" s="82"/>
    </row>
    <row r="604" spans="1:1" x14ac:dyDescent="0.25">
      <c r="A604" s="82"/>
    </row>
    <row r="605" spans="1:1" x14ac:dyDescent="0.25">
      <c r="A605" s="82"/>
    </row>
    <row r="606" spans="1:1" x14ac:dyDescent="0.25">
      <c r="A606" s="82"/>
    </row>
    <row r="607" spans="1:1" x14ac:dyDescent="0.25">
      <c r="A607" s="82"/>
    </row>
    <row r="608" spans="1:1" x14ac:dyDescent="0.25">
      <c r="A608" s="82"/>
    </row>
    <row r="609" spans="1:1" x14ac:dyDescent="0.25">
      <c r="A609" s="82"/>
    </row>
    <row r="610" spans="1:1" x14ac:dyDescent="0.25">
      <c r="A610" s="82"/>
    </row>
    <row r="611" spans="1:1" x14ac:dyDescent="0.25">
      <c r="A611" s="82"/>
    </row>
    <row r="612" spans="1:1" x14ac:dyDescent="0.25">
      <c r="A612" s="82"/>
    </row>
    <row r="613" spans="1:1" x14ac:dyDescent="0.25">
      <c r="A613" s="82"/>
    </row>
    <row r="614" spans="1:1" x14ac:dyDescent="0.25">
      <c r="A614" s="82"/>
    </row>
    <row r="615" spans="1:1" x14ac:dyDescent="0.25">
      <c r="A615" s="82"/>
    </row>
    <row r="616" spans="1:1" x14ac:dyDescent="0.25">
      <c r="A616" s="82"/>
    </row>
    <row r="617" spans="1:1" x14ac:dyDescent="0.25">
      <c r="A617" s="82"/>
    </row>
    <row r="618" spans="1:1" x14ac:dyDescent="0.25">
      <c r="A618" s="82"/>
    </row>
    <row r="619" spans="1:1" x14ac:dyDescent="0.25">
      <c r="A619" s="82"/>
    </row>
    <row r="620" spans="1:1" x14ac:dyDescent="0.25">
      <c r="A620" s="82"/>
    </row>
    <row r="621" spans="1:1" x14ac:dyDescent="0.25">
      <c r="A621" s="82"/>
    </row>
    <row r="622" spans="1:1" x14ac:dyDescent="0.25">
      <c r="A622" s="82"/>
    </row>
    <row r="623" spans="1:1" x14ac:dyDescent="0.25">
      <c r="A623" s="82"/>
    </row>
    <row r="624" spans="1:1" x14ac:dyDescent="0.25">
      <c r="A624" s="82"/>
    </row>
    <row r="625" spans="1:1" x14ac:dyDescent="0.25">
      <c r="A625" s="82"/>
    </row>
    <row r="626" spans="1:1" x14ac:dyDescent="0.25">
      <c r="A626" s="82"/>
    </row>
    <row r="627" spans="1:1" x14ac:dyDescent="0.25">
      <c r="A627" s="82"/>
    </row>
    <row r="628" spans="1:1" x14ac:dyDescent="0.25">
      <c r="A628" s="82"/>
    </row>
    <row r="629" spans="1:1" x14ac:dyDescent="0.25">
      <c r="A629" s="82"/>
    </row>
    <row r="630" spans="1:1" x14ac:dyDescent="0.25">
      <c r="A630" s="82"/>
    </row>
    <row r="631" spans="1:1" x14ac:dyDescent="0.25">
      <c r="A631" s="82"/>
    </row>
    <row r="632" spans="1:1" x14ac:dyDescent="0.25">
      <c r="A632" s="82"/>
    </row>
    <row r="633" spans="1:1" x14ac:dyDescent="0.25">
      <c r="A633" s="82"/>
    </row>
    <row r="634" spans="1:1" x14ac:dyDescent="0.25">
      <c r="A634" s="82"/>
    </row>
    <row r="635" spans="1:1" x14ac:dyDescent="0.25">
      <c r="A635" s="82"/>
    </row>
    <row r="636" spans="1:1" x14ac:dyDescent="0.25">
      <c r="A636" s="82"/>
    </row>
    <row r="637" spans="1:1" x14ac:dyDescent="0.25">
      <c r="A637" s="82"/>
    </row>
    <row r="638" spans="1:1" x14ac:dyDescent="0.25">
      <c r="A638" s="82"/>
    </row>
    <row r="639" spans="1:1" x14ac:dyDescent="0.25">
      <c r="A639" s="82"/>
    </row>
    <row r="640" spans="1:1" x14ac:dyDescent="0.25">
      <c r="A640" s="82"/>
    </row>
    <row r="641" spans="1:1" x14ac:dyDescent="0.25">
      <c r="A641" s="82"/>
    </row>
    <row r="642" spans="1:1" x14ac:dyDescent="0.25">
      <c r="A642" s="82"/>
    </row>
    <row r="643" spans="1:1" x14ac:dyDescent="0.25">
      <c r="A643" s="82"/>
    </row>
    <row r="644" spans="1:1" x14ac:dyDescent="0.25">
      <c r="A644" s="82"/>
    </row>
    <row r="645" spans="1:1" x14ac:dyDescent="0.25">
      <c r="A645" s="82"/>
    </row>
    <row r="646" spans="1:1" x14ac:dyDescent="0.25">
      <c r="A646" s="82"/>
    </row>
    <row r="647" spans="1:1" x14ac:dyDescent="0.25">
      <c r="A647" s="82"/>
    </row>
    <row r="648" spans="1:1" x14ac:dyDescent="0.25">
      <c r="A648" s="82"/>
    </row>
    <row r="649" spans="1:1" x14ac:dyDescent="0.25">
      <c r="A649" s="82"/>
    </row>
    <row r="650" spans="1:1" x14ac:dyDescent="0.25">
      <c r="A650" s="82"/>
    </row>
    <row r="651" spans="1:1" x14ac:dyDescent="0.25">
      <c r="A651" s="82"/>
    </row>
    <row r="652" spans="1:1" x14ac:dyDescent="0.25">
      <c r="A652" s="82"/>
    </row>
    <row r="653" spans="1:1" x14ac:dyDescent="0.25">
      <c r="A653" s="82"/>
    </row>
    <row r="654" spans="1:1" x14ac:dyDescent="0.25">
      <c r="A654" s="82"/>
    </row>
    <row r="655" spans="1:1" x14ac:dyDescent="0.25">
      <c r="A655" s="82"/>
    </row>
    <row r="656" spans="1:1" x14ac:dyDescent="0.25">
      <c r="A656" s="82"/>
    </row>
    <row r="657" spans="1:1" x14ac:dyDescent="0.25">
      <c r="A657" s="82"/>
    </row>
    <row r="658" spans="1:1" x14ac:dyDescent="0.25">
      <c r="A658" s="82"/>
    </row>
    <row r="659" spans="1:1" x14ac:dyDescent="0.25">
      <c r="A659" s="82"/>
    </row>
    <row r="660" spans="1:1" x14ac:dyDescent="0.25">
      <c r="A660" s="82"/>
    </row>
    <row r="661" spans="1:1" x14ac:dyDescent="0.25">
      <c r="A661" s="82"/>
    </row>
    <row r="662" spans="1:1" x14ac:dyDescent="0.25">
      <c r="A662" s="82"/>
    </row>
    <row r="663" spans="1:1" x14ac:dyDescent="0.25">
      <c r="A663" s="82"/>
    </row>
    <row r="664" spans="1:1" x14ac:dyDescent="0.25">
      <c r="A664" s="82"/>
    </row>
    <row r="665" spans="1:1" x14ac:dyDescent="0.25">
      <c r="A665" s="82"/>
    </row>
    <row r="666" spans="1:1" x14ac:dyDescent="0.25">
      <c r="A666" s="82"/>
    </row>
    <row r="667" spans="1:1" x14ac:dyDescent="0.25">
      <c r="A667" s="82"/>
    </row>
    <row r="668" spans="1:1" x14ac:dyDescent="0.25">
      <c r="A668" s="82"/>
    </row>
    <row r="669" spans="1:1" x14ac:dyDescent="0.25">
      <c r="A669" s="82"/>
    </row>
    <row r="670" spans="1:1" x14ac:dyDescent="0.25">
      <c r="A670" s="82"/>
    </row>
    <row r="671" spans="1:1" x14ac:dyDescent="0.25">
      <c r="A671" s="82"/>
    </row>
    <row r="672" spans="1:1" x14ac:dyDescent="0.25">
      <c r="A672" s="82"/>
    </row>
    <row r="673" spans="1:1" x14ac:dyDescent="0.25">
      <c r="A673" s="82"/>
    </row>
    <row r="674" spans="1:1" x14ac:dyDescent="0.25">
      <c r="A674" s="82"/>
    </row>
    <row r="675" spans="1:1" x14ac:dyDescent="0.25">
      <c r="A675" s="82"/>
    </row>
    <row r="676" spans="1:1" x14ac:dyDescent="0.25">
      <c r="A676" s="82"/>
    </row>
    <row r="677" spans="1:1" x14ac:dyDescent="0.25">
      <c r="A677" s="82"/>
    </row>
    <row r="678" spans="1:1" x14ac:dyDescent="0.25">
      <c r="A678" s="82"/>
    </row>
    <row r="679" spans="1:1" x14ac:dyDescent="0.25">
      <c r="A679" s="82"/>
    </row>
    <row r="680" spans="1:1" x14ac:dyDescent="0.25">
      <c r="A680" s="82"/>
    </row>
    <row r="681" spans="1:1" x14ac:dyDescent="0.25">
      <c r="A681" s="82"/>
    </row>
    <row r="682" spans="1:1" x14ac:dyDescent="0.25">
      <c r="A682" s="82"/>
    </row>
    <row r="683" spans="1:1" x14ac:dyDescent="0.25">
      <c r="A683" s="82"/>
    </row>
    <row r="684" spans="1:1" x14ac:dyDescent="0.25">
      <c r="A684" s="82"/>
    </row>
    <row r="685" spans="1:1" x14ac:dyDescent="0.25">
      <c r="A685" s="82"/>
    </row>
    <row r="686" spans="1:1" x14ac:dyDescent="0.25">
      <c r="A686" s="82"/>
    </row>
    <row r="687" spans="1:1" x14ac:dyDescent="0.25">
      <c r="A687" s="82"/>
    </row>
    <row r="688" spans="1:1" x14ac:dyDescent="0.25">
      <c r="A688" s="82"/>
    </row>
    <row r="689" spans="1:1" x14ac:dyDescent="0.25">
      <c r="A689" s="82"/>
    </row>
    <row r="690" spans="1:1" x14ac:dyDescent="0.25">
      <c r="A690" s="82"/>
    </row>
    <row r="691" spans="1:1" x14ac:dyDescent="0.25">
      <c r="A691" s="82"/>
    </row>
    <row r="692" spans="1:1" x14ac:dyDescent="0.25">
      <c r="A692" s="82"/>
    </row>
    <row r="693" spans="1:1" x14ac:dyDescent="0.25">
      <c r="A693" s="82"/>
    </row>
    <row r="694" spans="1:1" x14ac:dyDescent="0.25">
      <c r="A694" s="82"/>
    </row>
    <row r="695" spans="1:1" x14ac:dyDescent="0.25">
      <c r="A695" s="82"/>
    </row>
    <row r="696" spans="1:1" x14ac:dyDescent="0.25">
      <c r="A696" s="82"/>
    </row>
    <row r="697" spans="1:1" x14ac:dyDescent="0.25">
      <c r="A697" s="82"/>
    </row>
    <row r="698" spans="1:1" x14ac:dyDescent="0.25">
      <c r="A698" s="82"/>
    </row>
    <row r="699" spans="1:1" x14ac:dyDescent="0.25">
      <c r="A699" s="82"/>
    </row>
    <row r="700" spans="1:1" x14ac:dyDescent="0.25">
      <c r="A700" s="82"/>
    </row>
    <row r="701" spans="1:1" x14ac:dyDescent="0.25">
      <c r="A701" s="82"/>
    </row>
    <row r="702" spans="1:1" x14ac:dyDescent="0.25">
      <c r="A702" s="82"/>
    </row>
    <row r="703" spans="1:1" x14ac:dyDescent="0.25">
      <c r="A703" s="82"/>
    </row>
    <row r="704" spans="1:1" x14ac:dyDescent="0.25">
      <c r="A704" s="82"/>
    </row>
    <row r="705" spans="1:1" x14ac:dyDescent="0.25">
      <c r="A705" s="82"/>
    </row>
    <row r="706" spans="1:1" x14ac:dyDescent="0.25">
      <c r="A706" s="82"/>
    </row>
    <row r="707" spans="1:1" x14ac:dyDescent="0.25">
      <c r="A707" s="82"/>
    </row>
    <row r="708" spans="1:1" x14ac:dyDescent="0.25">
      <c r="A708" s="82"/>
    </row>
    <row r="709" spans="1:1" x14ac:dyDescent="0.25">
      <c r="A709" s="82"/>
    </row>
    <row r="710" spans="1:1" x14ac:dyDescent="0.25">
      <c r="A710" s="82"/>
    </row>
    <row r="711" spans="1:1" x14ac:dyDescent="0.25">
      <c r="A711" s="82"/>
    </row>
    <row r="712" spans="1:1" x14ac:dyDescent="0.25">
      <c r="A712" s="82"/>
    </row>
    <row r="713" spans="1:1" x14ac:dyDescent="0.25">
      <c r="A713" s="82"/>
    </row>
    <row r="714" spans="1:1" x14ac:dyDescent="0.25">
      <c r="A714" s="82"/>
    </row>
    <row r="715" spans="1:1" x14ac:dyDescent="0.25">
      <c r="A715" s="82"/>
    </row>
    <row r="716" spans="1:1" x14ac:dyDescent="0.25">
      <c r="A716" s="82"/>
    </row>
    <row r="717" spans="1:1" x14ac:dyDescent="0.25">
      <c r="A717" s="82"/>
    </row>
    <row r="718" spans="1:1" x14ac:dyDescent="0.25">
      <c r="A718" s="82"/>
    </row>
    <row r="719" spans="1:1" x14ac:dyDescent="0.25">
      <c r="A719" s="82"/>
    </row>
    <row r="720" spans="1:1" x14ac:dyDescent="0.25">
      <c r="A720" s="82"/>
    </row>
    <row r="721" spans="1:1" x14ac:dyDescent="0.25">
      <c r="A721" s="82"/>
    </row>
    <row r="722" spans="1:1" x14ac:dyDescent="0.25">
      <c r="A722" s="82"/>
    </row>
    <row r="723" spans="1:1" x14ac:dyDescent="0.25">
      <c r="A723" s="82"/>
    </row>
    <row r="724" spans="1:1" x14ac:dyDescent="0.25">
      <c r="A724" s="82"/>
    </row>
    <row r="725" spans="1:1" x14ac:dyDescent="0.25">
      <c r="A725" s="82"/>
    </row>
    <row r="726" spans="1:1" x14ac:dyDescent="0.25">
      <c r="A726" s="82"/>
    </row>
    <row r="727" spans="1:1" x14ac:dyDescent="0.25">
      <c r="A727" s="82"/>
    </row>
    <row r="728" spans="1:1" x14ac:dyDescent="0.25">
      <c r="A728" s="82"/>
    </row>
    <row r="729" spans="1:1" x14ac:dyDescent="0.25">
      <c r="A729" s="82"/>
    </row>
    <row r="730" spans="1:1" x14ac:dyDescent="0.25">
      <c r="A730" s="82"/>
    </row>
    <row r="731" spans="1:1" x14ac:dyDescent="0.25">
      <c r="A731" s="82"/>
    </row>
    <row r="732" spans="1:1" x14ac:dyDescent="0.25">
      <c r="A732" s="8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7"/>
  <sheetViews>
    <sheetView workbookViewId="0">
      <pane ySplit="1" topLeftCell="A308" activePane="bottomLeft" state="frozen"/>
      <selection pane="bottomLeft" activeCell="G322" sqref="G322"/>
    </sheetView>
  </sheetViews>
  <sheetFormatPr defaultColWidth="11.42578125" defaultRowHeight="15" x14ac:dyDescent="0.25"/>
  <cols>
    <col min="1" max="1" width="10.7109375" bestFit="1" customWidth="1"/>
    <col min="2" max="2" width="7" style="2" customWidth="1"/>
    <col min="3" max="3" width="7.140625" style="2" customWidth="1"/>
    <col min="4" max="4" width="11.42578125" style="5"/>
    <col min="5" max="5" width="11.140625" style="2" bestFit="1" customWidth="1"/>
    <col min="6" max="6" width="19.42578125" style="2" customWidth="1"/>
    <col min="7" max="7" width="15.42578125" style="5" customWidth="1"/>
    <col min="8" max="8" width="14.42578125" style="2" customWidth="1"/>
    <col min="9" max="9" width="56.28515625" style="6" customWidth="1"/>
    <col min="10" max="16384" width="11.42578125" style="2"/>
  </cols>
  <sheetData>
    <row r="1" spans="1:12" s="17" customFormat="1" ht="30" x14ac:dyDescent="0.25">
      <c r="A1" s="32" t="s">
        <v>6</v>
      </c>
      <c r="B1" s="9" t="s">
        <v>7</v>
      </c>
      <c r="C1" s="9" t="s">
        <v>8</v>
      </c>
      <c r="D1" s="10" t="s">
        <v>3</v>
      </c>
      <c r="E1" s="15" t="s">
        <v>19</v>
      </c>
      <c r="F1" s="17" t="s">
        <v>20</v>
      </c>
      <c r="G1" s="9" t="s">
        <v>26</v>
      </c>
      <c r="H1" s="9" t="s">
        <v>27</v>
      </c>
      <c r="I1" s="26" t="s">
        <v>10</v>
      </c>
      <c r="J1" s="16"/>
      <c r="K1" s="16"/>
      <c r="L1" s="16"/>
    </row>
    <row r="2" spans="1:12" x14ac:dyDescent="0.25">
      <c r="A2" s="1">
        <v>43466</v>
      </c>
      <c r="B2" s="2">
        <v>1</v>
      </c>
      <c r="C2" s="2">
        <f>'NEPH &amp; CLAP'!C2</f>
        <v>1614</v>
      </c>
      <c r="D2" s="11" t="str">
        <f>'NEPH &amp; CLAP'!D2</f>
        <v>TN</v>
      </c>
      <c r="E2" s="5" t="s">
        <v>49</v>
      </c>
      <c r="F2" s="5" t="s">
        <v>50</v>
      </c>
      <c r="G2" s="5">
        <v>13</v>
      </c>
      <c r="H2" s="5"/>
      <c r="J2" s="5"/>
      <c r="K2" s="5"/>
      <c r="L2" s="5"/>
    </row>
    <row r="3" spans="1:12" x14ac:dyDescent="0.25">
      <c r="A3" s="1">
        <v>43467</v>
      </c>
      <c r="B3" s="2">
        <v>2</v>
      </c>
      <c r="C3" s="2">
        <f>'NEPH &amp; CLAP'!C3</f>
        <v>0</v>
      </c>
      <c r="D3" s="11">
        <f>'NEPH &amp; CLAP'!D3</f>
        <v>0</v>
      </c>
      <c r="E3" s="5"/>
      <c r="F3" s="5"/>
      <c r="H3" s="5"/>
      <c r="J3" s="5"/>
      <c r="K3" s="5"/>
      <c r="L3" s="5"/>
    </row>
    <row r="4" spans="1:12" x14ac:dyDescent="0.25">
      <c r="A4" s="1">
        <v>43468</v>
      </c>
      <c r="B4" s="2">
        <v>3</v>
      </c>
      <c r="C4" s="2">
        <f>'NEPH &amp; CLAP'!C4</f>
        <v>1314</v>
      </c>
      <c r="D4" s="11" t="str">
        <f>'NEPH &amp; CLAP'!D4</f>
        <v>TN</v>
      </c>
      <c r="E4" s="5" t="s">
        <v>49</v>
      </c>
      <c r="F4" s="5" t="s">
        <v>50</v>
      </c>
      <c r="G4" s="5">
        <v>12.6</v>
      </c>
      <c r="H4" s="5"/>
      <c r="J4" s="5"/>
      <c r="K4" s="5"/>
      <c r="L4" s="5"/>
    </row>
    <row r="5" spans="1:12" x14ac:dyDescent="0.25">
      <c r="A5" s="1">
        <v>43469</v>
      </c>
      <c r="B5" s="2">
        <v>4</v>
      </c>
      <c r="C5" s="2">
        <f>'NEPH &amp; CLAP'!C5</f>
        <v>1320</v>
      </c>
      <c r="D5" s="11" t="str">
        <f>'NEPH &amp; CLAP'!D5</f>
        <v>TN</v>
      </c>
      <c r="E5" s="5" t="s">
        <v>28</v>
      </c>
      <c r="F5" s="5" t="s">
        <v>50</v>
      </c>
      <c r="G5" s="5">
        <v>12.9</v>
      </c>
      <c r="H5" s="5"/>
      <c r="J5" s="5"/>
      <c r="K5" s="5"/>
      <c r="L5" s="5"/>
    </row>
    <row r="6" spans="1:12" x14ac:dyDescent="0.25">
      <c r="A6" s="1">
        <v>43470</v>
      </c>
      <c r="B6" s="2">
        <v>5</v>
      </c>
      <c r="C6" s="2">
        <f>'NEPH &amp; CLAP'!C6</f>
        <v>0</v>
      </c>
      <c r="D6" s="11">
        <f>'NEPH &amp; CLAP'!D6</f>
        <v>0</v>
      </c>
      <c r="E6" s="5"/>
      <c r="F6" s="5"/>
      <c r="H6" s="5"/>
      <c r="J6" s="5"/>
      <c r="K6" s="5"/>
      <c r="L6" s="5"/>
    </row>
    <row r="7" spans="1:12" x14ac:dyDescent="0.25">
      <c r="A7" s="1">
        <v>43471</v>
      </c>
      <c r="B7" s="2">
        <v>6</v>
      </c>
      <c r="C7" s="2">
        <f>'NEPH &amp; CLAP'!C7</f>
        <v>0</v>
      </c>
      <c r="D7" s="11">
        <f>'NEPH &amp; CLAP'!D7</f>
        <v>0</v>
      </c>
      <c r="E7" s="5"/>
      <c r="F7" s="5"/>
      <c r="H7" s="3"/>
      <c r="I7" s="4"/>
      <c r="J7" s="3"/>
      <c r="K7" s="5"/>
      <c r="L7" s="5"/>
    </row>
    <row r="8" spans="1:12" x14ac:dyDescent="0.25">
      <c r="A8" s="1">
        <v>43472</v>
      </c>
      <c r="B8" s="2">
        <v>7</v>
      </c>
      <c r="C8" s="2">
        <f>'NEPH &amp; CLAP'!C8</f>
        <v>1243</v>
      </c>
      <c r="D8" s="11" t="str">
        <f>'NEPH &amp; CLAP'!D8</f>
        <v>TN</v>
      </c>
      <c r="E8" s="3" t="s">
        <v>57</v>
      </c>
      <c r="F8" s="3" t="s">
        <v>50</v>
      </c>
      <c r="G8" s="5">
        <v>12.7</v>
      </c>
      <c r="J8" s="5"/>
      <c r="K8" s="5"/>
      <c r="L8" s="5"/>
    </row>
    <row r="9" spans="1:12" x14ac:dyDescent="0.25">
      <c r="A9" s="1">
        <v>43473</v>
      </c>
      <c r="B9" s="2">
        <v>8</v>
      </c>
      <c r="C9" s="2">
        <f>'NEPH &amp; CLAP'!C9</f>
        <v>1301</v>
      </c>
      <c r="D9" s="11" t="str">
        <f>'NEPH &amp; CLAP'!D9</f>
        <v>TN</v>
      </c>
      <c r="E9" s="5" t="s">
        <v>28</v>
      </c>
      <c r="F9" s="5" t="s">
        <v>50</v>
      </c>
      <c r="G9" s="5">
        <v>12.9</v>
      </c>
      <c r="H9" s="5"/>
      <c r="J9" s="5"/>
      <c r="K9" s="5"/>
      <c r="L9" s="5"/>
    </row>
    <row r="10" spans="1:12" x14ac:dyDescent="0.25">
      <c r="A10" s="1">
        <v>43474</v>
      </c>
      <c r="B10" s="2">
        <v>9</v>
      </c>
      <c r="C10" s="2">
        <f>'NEPH &amp; CLAP'!C10</f>
        <v>0</v>
      </c>
      <c r="D10" s="11">
        <f>'NEPH &amp; CLAP'!D10</f>
        <v>0</v>
      </c>
      <c r="E10" s="5"/>
      <c r="F10" s="5" t="s">
        <v>50</v>
      </c>
      <c r="H10" s="3"/>
      <c r="I10" s="4"/>
      <c r="J10" s="3"/>
      <c r="K10" s="5"/>
      <c r="L10" s="5"/>
    </row>
    <row r="11" spans="1:12" x14ac:dyDescent="0.25">
      <c r="A11" s="1">
        <v>43475</v>
      </c>
      <c r="B11" s="2">
        <v>10</v>
      </c>
      <c r="C11" s="2">
        <f>'NEPH &amp; CLAP'!C11</f>
        <v>1258</v>
      </c>
      <c r="D11" s="11" t="str">
        <f>'NEPH &amp; CLAP'!D11</f>
        <v>TN</v>
      </c>
      <c r="E11" s="5" t="s">
        <v>49</v>
      </c>
      <c r="F11" s="5" t="s">
        <v>50</v>
      </c>
      <c r="G11" s="5">
        <v>12.5</v>
      </c>
      <c r="H11" s="5"/>
      <c r="J11" s="5"/>
      <c r="K11" s="5"/>
      <c r="L11" s="5"/>
    </row>
    <row r="12" spans="1:12" x14ac:dyDescent="0.25">
      <c r="A12" s="1">
        <v>43476</v>
      </c>
      <c r="B12" s="2">
        <v>11</v>
      </c>
      <c r="C12" s="2">
        <f>'NEPH &amp; CLAP'!C12</f>
        <v>1337</v>
      </c>
      <c r="D12" s="11" t="str">
        <f>'NEPH &amp; CLAP'!D12</f>
        <v>TN</v>
      </c>
      <c r="E12" s="5" t="s">
        <v>49</v>
      </c>
      <c r="F12" s="5" t="s">
        <v>50</v>
      </c>
      <c r="G12" s="5">
        <v>12.3</v>
      </c>
      <c r="H12" s="5"/>
      <c r="J12" s="5"/>
      <c r="K12" s="5"/>
      <c r="L12" s="5"/>
    </row>
    <row r="13" spans="1:12" x14ac:dyDescent="0.25">
      <c r="A13" s="1">
        <v>43477</v>
      </c>
      <c r="B13" s="2">
        <v>12</v>
      </c>
      <c r="C13" s="2">
        <v>1252</v>
      </c>
      <c r="D13" s="11" t="s">
        <v>48</v>
      </c>
      <c r="E13" s="5" t="s">
        <v>49</v>
      </c>
      <c r="F13" s="5" t="s">
        <v>50</v>
      </c>
      <c r="G13" s="5">
        <v>12.3</v>
      </c>
      <c r="H13" s="5"/>
      <c r="J13" s="5"/>
      <c r="K13" s="5"/>
      <c r="L13" s="5"/>
    </row>
    <row r="14" spans="1:12" x14ac:dyDescent="0.25">
      <c r="A14" s="1">
        <v>43478</v>
      </c>
      <c r="B14" s="2">
        <v>13</v>
      </c>
      <c r="C14" s="2">
        <f>'NEPH &amp; CLAP'!C14</f>
        <v>0</v>
      </c>
      <c r="D14" s="11">
        <f>'NEPH &amp; CLAP'!D14</f>
        <v>0</v>
      </c>
      <c r="E14" s="5"/>
      <c r="F14" s="5"/>
      <c r="H14" s="5"/>
      <c r="J14" s="5"/>
      <c r="K14" s="5"/>
      <c r="L14" s="5"/>
    </row>
    <row r="15" spans="1:12" x14ac:dyDescent="0.25">
      <c r="A15" s="1">
        <v>43479</v>
      </c>
      <c r="B15" s="2">
        <v>14</v>
      </c>
      <c r="C15" s="2">
        <f>'NEPH &amp; CLAP'!C15</f>
        <v>1313</v>
      </c>
      <c r="D15" s="11" t="str">
        <f>'NEPH &amp; CLAP'!D15</f>
        <v>TN</v>
      </c>
      <c r="E15" s="5" t="s">
        <v>57</v>
      </c>
      <c r="F15" s="5" t="s">
        <v>50</v>
      </c>
      <c r="G15" s="5">
        <v>12</v>
      </c>
      <c r="H15" s="5"/>
      <c r="J15" s="5"/>
      <c r="K15" s="5"/>
      <c r="L15" s="5"/>
    </row>
    <row r="16" spans="1:12" x14ac:dyDescent="0.25">
      <c r="A16" s="1">
        <v>43480</v>
      </c>
      <c r="B16" s="2">
        <v>15</v>
      </c>
      <c r="C16" s="2">
        <f>'NEPH &amp; CLAP'!C16</f>
        <v>1302</v>
      </c>
      <c r="D16" s="11" t="str">
        <f>'NEPH &amp; CLAP'!D16</f>
        <v>TN</v>
      </c>
      <c r="E16" s="5" t="s">
        <v>49</v>
      </c>
      <c r="F16" s="5" t="s">
        <v>50</v>
      </c>
      <c r="G16" s="5">
        <v>12.4</v>
      </c>
      <c r="H16" s="5"/>
      <c r="J16" s="5"/>
      <c r="K16" s="5"/>
      <c r="L16" s="5"/>
    </row>
    <row r="17" spans="1:12" x14ac:dyDescent="0.25">
      <c r="A17" s="1">
        <v>43481</v>
      </c>
      <c r="B17" s="2">
        <v>16</v>
      </c>
      <c r="C17" s="2">
        <f>'NEPH &amp; CLAP'!C17</f>
        <v>0</v>
      </c>
      <c r="D17" s="11">
        <f>'NEPH &amp; CLAP'!D17</f>
        <v>0</v>
      </c>
      <c r="E17" s="5" t="s">
        <v>49</v>
      </c>
      <c r="F17" s="5" t="s">
        <v>50</v>
      </c>
      <c r="H17" s="5"/>
      <c r="J17" s="5"/>
      <c r="K17" s="5"/>
      <c r="L17" s="5"/>
    </row>
    <row r="18" spans="1:12" x14ac:dyDescent="0.25">
      <c r="A18" s="1">
        <v>43482</v>
      </c>
      <c r="B18" s="2">
        <v>17</v>
      </c>
      <c r="C18" s="2">
        <f>'NEPH &amp; CLAP'!C18</f>
        <v>1329</v>
      </c>
      <c r="D18" s="11" t="str">
        <f>'NEPH &amp; CLAP'!D18</f>
        <v>TN</v>
      </c>
      <c r="E18" s="5" t="s">
        <v>49</v>
      </c>
      <c r="F18" s="5" t="s">
        <v>50</v>
      </c>
      <c r="G18" s="5">
        <v>12.3</v>
      </c>
      <c r="H18" s="5"/>
      <c r="J18" s="5"/>
      <c r="K18" s="5"/>
      <c r="L18" s="5"/>
    </row>
    <row r="19" spans="1:12" x14ac:dyDescent="0.25">
      <c r="A19" s="1">
        <v>43483</v>
      </c>
      <c r="B19" s="2">
        <v>18</v>
      </c>
      <c r="C19" s="2">
        <f>'NEPH &amp; CLAP'!C19</f>
        <v>1614</v>
      </c>
      <c r="D19" s="11" t="str">
        <f>'NEPH &amp; CLAP'!D19</f>
        <v>TN</v>
      </c>
      <c r="E19" s="5" t="s">
        <v>49</v>
      </c>
      <c r="F19" s="5" t="s">
        <v>50</v>
      </c>
      <c r="G19" s="5">
        <v>12.3</v>
      </c>
      <c r="H19" s="5"/>
      <c r="I19" s="25"/>
      <c r="J19" s="5"/>
      <c r="K19" s="5"/>
      <c r="L19" s="5"/>
    </row>
    <row r="20" spans="1:12" x14ac:dyDescent="0.25">
      <c r="A20" s="1">
        <v>43484</v>
      </c>
      <c r="B20" s="2">
        <v>19</v>
      </c>
      <c r="C20" s="2">
        <f>'NEPH &amp; CLAP'!C20</f>
        <v>1343</v>
      </c>
      <c r="D20" s="11" t="str">
        <f>'NEPH &amp; CLAP'!D20</f>
        <v>TN</v>
      </c>
      <c r="E20" s="5" t="s">
        <v>49</v>
      </c>
      <c r="F20" s="5" t="s">
        <v>50</v>
      </c>
      <c r="G20" s="5">
        <v>12.3</v>
      </c>
      <c r="H20" s="5"/>
      <c r="I20" s="25"/>
      <c r="J20" s="5"/>
      <c r="K20" s="5"/>
      <c r="L20" s="5"/>
    </row>
    <row r="21" spans="1:12" x14ac:dyDescent="0.25">
      <c r="A21" s="1">
        <v>43485</v>
      </c>
      <c r="B21" s="2">
        <v>20</v>
      </c>
      <c r="D21" s="11"/>
      <c r="E21" s="5"/>
      <c r="F21" s="5" t="s">
        <v>50</v>
      </c>
      <c r="H21" s="5"/>
      <c r="J21" s="5"/>
      <c r="K21" s="5"/>
      <c r="L21" s="5"/>
    </row>
    <row r="22" spans="1:12" x14ac:dyDescent="0.25">
      <c r="A22" s="1">
        <v>43486</v>
      </c>
      <c r="B22" s="2">
        <v>21</v>
      </c>
      <c r="C22" s="2">
        <v>1259</v>
      </c>
      <c r="D22" s="11" t="s">
        <v>48</v>
      </c>
      <c r="E22" s="5" t="s">
        <v>49</v>
      </c>
      <c r="F22" s="5" t="s">
        <v>50</v>
      </c>
      <c r="G22" s="5">
        <v>12</v>
      </c>
      <c r="H22" s="5"/>
      <c r="I22" s="25"/>
      <c r="J22" s="5"/>
      <c r="K22" s="5"/>
      <c r="L22" s="5"/>
    </row>
    <row r="23" spans="1:12" x14ac:dyDescent="0.25">
      <c r="A23" s="1">
        <v>43487</v>
      </c>
      <c r="B23" s="2">
        <v>22</v>
      </c>
      <c r="C23" s="2">
        <f>'NEPH &amp; CLAP'!C23</f>
        <v>1302</v>
      </c>
      <c r="D23" s="11" t="str">
        <f>'NEPH &amp; CLAP'!D23</f>
        <v>TN</v>
      </c>
      <c r="E23" s="5" t="s">
        <v>49</v>
      </c>
      <c r="F23" s="5" t="s">
        <v>50</v>
      </c>
      <c r="G23" s="5">
        <v>12.3</v>
      </c>
      <c r="H23" s="5"/>
      <c r="J23" s="5"/>
      <c r="K23" s="5"/>
      <c r="L23" s="5"/>
    </row>
    <row r="24" spans="1:12" x14ac:dyDescent="0.25">
      <c r="A24" s="1">
        <v>43488</v>
      </c>
      <c r="B24" s="2">
        <v>23</v>
      </c>
      <c r="C24" s="2">
        <f>'NEPH &amp; CLAP'!C24</f>
        <v>1348</v>
      </c>
      <c r="D24" s="11" t="str">
        <f>'NEPH &amp; CLAP'!D24</f>
        <v>TN</v>
      </c>
      <c r="E24" s="5" t="s">
        <v>49</v>
      </c>
      <c r="F24" s="5" t="s">
        <v>50</v>
      </c>
      <c r="G24" s="5">
        <v>12.2</v>
      </c>
      <c r="H24" s="5"/>
      <c r="I24" s="25"/>
      <c r="J24" s="5"/>
      <c r="K24" s="5"/>
      <c r="L24" s="5"/>
    </row>
    <row r="25" spans="1:12" x14ac:dyDescent="0.25">
      <c r="A25" s="1">
        <v>43489</v>
      </c>
      <c r="B25" s="2">
        <v>24</v>
      </c>
      <c r="C25" s="2">
        <f>'NEPH &amp; CLAP'!C25</f>
        <v>1257</v>
      </c>
      <c r="D25" s="11" t="str">
        <f>'NEPH &amp; CLAP'!D25</f>
        <v>TN</v>
      </c>
      <c r="E25" s="5" t="s">
        <v>49</v>
      </c>
      <c r="F25" s="5" t="s">
        <v>50</v>
      </c>
      <c r="G25" s="5">
        <v>12.5</v>
      </c>
      <c r="H25" s="5"/>
      <c r="J25" s="5"/>
      <c r="K25" s="5"/>
      <c r="L25" s="5"/>
    </row>
    <row r="26" spans="1:12" x14ac:dyDescent="0.25">
      <c r="A26" s="1">
        <v>43490</v>
      </c>
      <c r="B26" s="2">
        <v>25</v>
      </c>
      <c r="C26" s="2">
        <f>'NEPH &amp; CLAP'!C26</f>
        <v>1320</v>
      </c>
      <c r="D26" s="11" t="str">
        <f>'NEPH &amp; CLAP'!D26</f>
        <v>TN</v>
      </c>
      <c r="E26" s="5" t="s">
        <v>49</v>
      </c>
      <c r="F26" s="5" t="s">
        <v>50</v>
      </c>
      <c r="G26" s="5">
        <v>12.5</v>
      </c>
      <c r="H26" s="5"/>
      <c r="J26" s="5"/>
      <c r="K26" s="5"/>
      <c r="L26" s="5"/>
    </row>
    <row r="27" spans="1:12" x14ac:dyDescent="0.25">
      <c r="A27" s="1">
        <v>43491</v>
      </c>
      <c r="B27" s="2">
        <v>26</v>
      </c>
      <c r="C27" s="2">
        <f>'NEPH &amp; CLAP'!C27</f>
        <v>1339</v>
      </c>
      <c r="D27" s="11" t="str">
        <f>'NEPH &amp; CLAP'!D27</f>
        <v>TN</v>
      </c>
      <c r="E27" s="5" t="s">
        <v>28</v>
      </c>
      <c r="F27" s="5" t="s">
        <v>50</v>
      </c>
      <c r="G27" s="5">
        <v>12.5</v>
      </c>
      <c r="H27" s="5"/>
      <c r="J27" s="5"/>
      <c r="K27" s="5"/>
      <c r="L27" s="5"/>
    </row>
    <row r="28" spans="1:12" x14ac:dyDescent="0.25">
      <c r="A28" s="1">
        <v>43492</v>
      </c>
      <c r="B28" s="2">
        <v>27</v>
      </c>
      <c r="C28" s="2">
        <f>'NEPH &amp; CLAP'!C28</f>
        <v>0</v>
      </c>
      <c r="D28" s="11">
        <f>'NEPH &amp; CLAP'!D28</f>
        <v>0</v>
      </c>
      <c r="E28" s="5"/>
      <c r="F28" s="5" t="s">
        <v>50</v>
      </c>
      <c r="H28" s="5"/>
      <c r="J28" s="5"/>
      <c r="K28" s="5"/>
      <c r="L28" s="5"/>
    </row>
    <row r="29" spans="1:12" x14ac:dyDescent="0.25">
      <c r="A29" s="1">
        <v>43493</v>
      </c>
      <c r="B29" s="2">
        <v>28</v>
      </c>
      <c r="C29" s="2">
        <v>1256</v>
      </c>
      <c r="D29" s="11" t="str">
        <f>'NEPH &amp; CLAP'!D29</f>
        <v>TN</v>
      </c>
      <c r="E29" s="5" t="s">
        <v>28</v>
      </c>
      <c r="F29" s="5" t="s">
        <v>50</v>
      </c>
      <c r="G29" s="5">
        <v>12.5</v>
      </c>
      <c r="H29" s="5"/>
      <c r="J29" s="5"/>
      <c r="K29" s="5"/>
      <c r="L29" s="5"/>
    </row>
    <row r="30" spans="1:12" x14ac:dyDescent="0.25">
      <c r="A30" s="1">
        <v>43494</v>
      </c>
      <c r="B30" s="2">
        <v>29</v>
      </c>
      <c r="C30" s="2">
        <f>'NEPH &amp; CLAP'!C30</f>
        <v>1336</v>
      </c>
      <c r="D30" s="11" t="str">
        <f>'NEPH &amp; CLAP'!D30</f>
        <v>TN</v>
      </c>
      <c r="E30" s="5" t="s">
        <v>49</v>
      </c>
      <c r="F30" s="5" t="s">
        <v>50</v>
      </c>
      <c r="G30" s="5">
        <v>12.3</v>
      </c>
      <c r="H30" s="5"/>
      <c r="J30" s="5"/>
      <c r="K30" s="5"/>
      <c r="L30" s="5"/>
    </row>
    <row r="31" spans="1:12" x14ac:dyDescent="0.25">
      <c r="A31" s="1">
        <v>43495</v>
      </c>
      <c r="B31" s="2">
        <v>30</v>
      </c>
      <c r="C31" s="2">
        <f>'NEPH &amp; CLAP'!C31</f>
        <v>1246</v>
      </c>
      <c r="D31" s="11" t="str">
        <f>'NEPH &amp; CLAP'!D31</f>
        <v>TN</v>
      </c>
      <c r="E31" s="5" t="s">
        <v>49</v>
      </c>
      <c r="F31" s="5" t="s">
        <v>50</v>
      </c>
      <c r="G31" s="5">
        <v>12.2</v>
      </c>
      <c r="H31" s="5"/>
      <c r="J31" s="5"/>
      <c r="K31" s="5"/>
      <c r="L31" s="5"/>
    </row>
    <row r="32" spans="1:12" x14ac:dyDescent="0.25">
      <c r="A32" s="1">
        <v>43496</v>
      </c>
      <c r="B32" s="2">
        <v>31</v>
      </c>
      <c r="C32" s="2">
        <f>'NEPH &amp; CLAP'!C32</f>
        <v>1408</v>
      </c>
      <c r="D32" s="11" t="str">
        <f>'NEPH &amp; CLAP'!D32</f>
        <v>TN</v>
      </c>
      <c r="E32" s="5" t="s">
        <v>49</v>
      </c>
      <c r="F32" s="5" t="s">
        <v>50</v>
      </c>
      <c r="G32" s="5">
        <v>12.3</v>
      </c>
      <c r="H32" s="5"/>
      <c r="J32" s="5"/>
      <c r="K32" s="5"/>
      <c r="L32" s="5"/>
    </row>
    <row r="33" spans="1:12" x14ac:dyDescent="0.25">
      <c r="A33" s="1">
        <v>43497</v>
      </c>
      <c r="B33" s="2">
        <v>32</v>
      </c>
      <c r="C33" s="2">
        <f>'NEPH &amp; CLAP'!C33</f>
        <v>1251</v>
      </c>
      <c r="D33" s="11" t="str">
        <f>'NEPH &amp; CLAP'!D33</f>
        <v>TN</v>
      </c>
      <c r="E33" s="5" t="s">
        <v>28</v>
      </c>
      <c r="F33" s="5" t="s">
        <v>50</v>
      </c>
      <c r="G33" s="5">
        <v>12.2</v>
      </c>
      <c r="H33" s="5"/>
      <c r="J33" s="5"/>
      <c r="K33" s="5"/>
      <c r="L33" s="5"/>
    </row>
    <row r="34" spans="1:12" x14ac:dyDescent="0.25">
      <c r="A34" s="1">
        <v>43498</v>
      </c>
      <c r="B34" s="2">
        <v>33</v>
      </c>
      <c r="C34" s="2">
        <v>1420</v>
      </c>
      <c r="D34" s="11" t="s">
        <v>48</v>
      </c>
      <c r="E34" s="5" t="s">
        <v>49</v>
      </c>
      <c r="F34" s="5" t="s">
        <v>50</v>
      </c>
      <c r="G34" s="5">
        <v>12.1</v>
      </c>
      <c r="H34" s="5"/>
      <c r="J34" s="5"/>
      <c r="K34" s="5"/>
      <c r="L34" s="5"/>
    </row>
    <row r="35" spans="1:12" x14ac:dyDescent="0.25">
      <c r="A35" s="1">
        <v>43499</v>
      </c>
      <c r="B35" s="2">
        <v>34</v>
      </c>
      <c r="C35" s="2">
        <f>'NEPH &amp; CLAP'!C35</f>
        <v>0</v>
      </c>
      <c r="D35" s="11" t="str">
        <f>'NEPH &amp; CLAP'!D35</f>
        <v>TN</v>
      </c>
      <c r="E35" s="5"/>
      <c r="F35" s="5" t="s">
        <v>50</v>
      </c>
      <c r="H35" s="5"/>
      <c r="I35" s="25"/>
      <c r="J35" s="5"/>
      <c r="K35" s="5"/>
      <c r="L35" s="5"/>
    </row>
    <row r="36" spans="1:12" x14ac:dyDescent="0.25">
      <c r="A36" s="1">
        <v>43500</v>
      </c>
      <c r="B36" s="2">
        <v>35</v>
      </c>
      <c r="C36" s="2">
        <f>'NEPH &amp; CLAP'!C36</f>
        <v>1253</v>
      </c>
      <c r="D36" s="11" t="str">
        <f>'NEPH &amp; CLAP'!D36</f>
        <v>TN</v>
      </c>
      <c r="E36" s="5" t="s">
        <v>28</v>
      </c>
      <c r="F36" s="5" t="s">
        <v>50</v>
      </c>
      <c r="G36" s="5">
        <v>12.5</v>
      </c>
      <c r="H36" s="5"/>
      <c r="J36" s="5"/>
      <c r="K36" s="5"/>
      <c r="L36" s="5"/>
    </row>
    <row r="37" spans="1:12" x14ac:dyDescent="0.25">
      <c r="A37" s="1">
        <v>43501</v>
      </c>
      <c r="B37" s="2">
        <v>36</v>
      </c>
      <c r="C37" s="2">
        <f>'NEPH &amp; CLAP'!C37</f>
        <v>1320</v>
      </c>
      <c r="D37" s="11" t="str">
        <f>'NEPH &amp; CLAP'!D37</f>
        <v>TN</v>
      </c>
      <c r="E37" s="5" t="s">
        <v>49</v>
      </c>
      <c r="F37" s="5" t="s">
        <v>50</v>
      </c>
      <c r="G37" s="5">
        <v>12.4</v>
      </c>
      <c r="H37" s="5"/>
      <c r="J37" s="5"/>
      <c r="K37" s="5"/>
      <c r="L37" s="5"/>
    </row>
    <row r="38" spans="1:12" x14ac:dyDescent="0.25">
      <c r="A38" s="1">
        <v>43502</v>
      </c>
      <c r="B38" s="2">
        <v>37</v>
      </c>
      <c r="C38" s="2">
        <f>'NEPH &amp; CLAP'!C38</f>
        <v>1337</v>
      </c>
      <c r="D38" s="11" t="str">
        <f>'NEPH &amp; CLAP'!D38</f>
        <v>TN</v>
      </c>
      <c r="E38" s="5" t="s">
        <v>28</v>
      </c>
      <c r="F38" s="5" t="s">
        <v>50</v>
      </c>
      <c r="G38" s="5">
        <v>12.5</v>
      </c>
      <c r="H38" s="5"/>
      <c r="J38" s="5"/>
      <c r="K38" s="5"/>
      <c r="L38" s="5"/>
    </row>
    <row r="39" spans="1:12" x14ac:dyDescent="0.25">
      <c r="A39" s="1">
        <v>43503</v>
      </c>
      <c r="B39" s="2">
        <v>38</v>
      </c>
      <c r="C39" s="2">
        <f>'NEPH &amp; CLAP'!C39</f>
        <v>1715</v>
      </c>
      <c r="D39" s="11" t="str">
        <f>'NEPH &amp; CLAP'!D39</f>
        <v>TN</v>
      </c>
      <c r="E39" s="5" t="s">
        <v>28</v>
      </c>
      <c r="F39" s="5" t="s">
        <v>50</v>
      </c>
      <c r="G39" s="5">
        <v>12.4</v>
      </c>
      <c r="H39" s="5"/>
      <c r="J39" s="5"/>
      <c r="K39" s="5"/>
      <c r="L39" s="5"/>
    </row>
    <row r="40" spans="1:12" x14ac:dyDescent="0.25">
      <c r="A40" s="1">
        <v>43504</v>
      </c>
      <c r="B40" s="2">
        <v>39</v>
      </c>
      <c r="C40" s="2">
        <f>'NEPH &amp; CLAP'!C40</f>
        <v>1302</v>
      </c>
      <c r="D40" s="11" t="str">
        <f>'NEPH &amp; CLAP'!D40</f>
        <v>TN</v>
      </c>
      <c r="E40" s="5" t="s">
        <v>28</v>
      </c>
      <c r="F40" s="5" t="s">
        <v>50</v>
      </c>
      <c r="G40" s="5">
        <v>12.1</v>
      </c>
      <c r="H40" s="5"/>
      <c r="J40" s="5"/>
      <c r="K40" s="5"/>
      <c r="L40" s="5"/>
    </row>
    <row r="41" spans="1:12" x14ac:dyDescent="0.25">
      <c r="A41" s="1">
        <v>43505</v>
      </c>
      <c r="B41" s="2">
        <v>40</v>
      </c>
      <c r="C41" s="2">
        <f>'NEPH &amp; CLAP'!C41</f>
        <v>1400</v>
      </c>
      <c r="D41" s="11" t="str">
        <f>'NEPH &amp; CLAP'!D41</f>
        <v>TN MM</v>
      </c>
      <c r="E41" s="3" t="s">
        <v>28</v>
      </c>
      <c r="F41" s="3" t="s">
        <v>50</v>
      </c>
      <c r="G41" s="5">
        <v>12.2</v>
      </c>
      <c r="J41" s="5"/>
      <c r="K41" s="5"/>
      <c r="L41" s="5"/>
    </row>
    <row r="42" spans="1:12" x14ac:dyDescent="0.25">
      <c r="A42" s="1">
        <v>43506</v>
      </c>
      <c r="B42" s="2">
        <v>41</v>
      </c>
      <c r="C42" s="2">
        <f>'NEPH &amp; CLAP'!C42</f>
        <v>1250</v>
      </c>
      <c r="D42" s="11" t="str">
        <f>'NEPH &amp; CLAP'!D42</f>
        <v>TN MM</v>
      </c>
      <c r="E42" s="5" t="s">
        <v>28</v>
      </c>
      <c r="F42" s="5" t="s">
        <v>50</v>
      </c>
      <c r="G42" s="5">
        <v>12.1</v>
      </c>
      <c r="H42" s="5"/>
      <c r="J42" s="5"/>
      <c r="K42" s="5"/>
      <c r="L42" s="5"/>
    </row>
    <row r="43" spans="1:12" x14ac:dyDescent="0.25">
      <c r="A43" s="1">
        <v>43507</v>
      </c>
      <c r="B43" s="2">
        <v>42</v>
      </c>
      <c r="C43" s="2">
        <f>'NEPH &amp; CLAP'!C43</f>
        <v>0</v>
      </c>
      <c r="D43" s="11">
        <f>'NEPH &amp; CLAP'!D43</f>
        <v>0</v>
      </c>
      <c r="E43" s="5"/>
      <c r="F43" s="5"/>
      <c r="H43" s="5"/>
      <c r="J43" s="5"/>
      <c r="K43" s="5"/>
      <c r="L43" s="5"/>
    </row>
    <row r="44" spans="1:12" x14ac:dyDescent="0.25">
      <c r="A44" s="1">
        <v>43508</v>
      </c>
      <c r="B44" s="2">
        <v>43</v>
      </c>
      <c r="C44" s="2">
        <f>'NEPH &amp; CLAP'!C44</f>
        <v>1508</v>
      </c>
      <c r="D44" s="11" t="str">
        <f>'NEPH &amp; CLAP'!D44</f>
        <v>MM</v>
      </c>
      <c r="E44" s="5" t="s">
        <v>57</v>
      </c>
      <c r="F44" s="5" t="s">
        <v>50</v>
      </c>
      <c r="G44" s="5">
        <v>12.2</v>
      </c>
      <c r="H44" s="5"/>
      <c r="J44" s="5"/>
      <c r="K44" s="5"/>
      <c r="L44" s="5"/>
    </row>
    <row r="45" spans="1:12" x14ac:dyDescent="0.25">
      <c r="A45" s="1">
        <v>43509</v>
      </c>
      <c r="B45" s="2">
        <v>44</v>
      </c>
      <c r="C45" s="2">
        <f>'NEPH &amp; CLAP'!C45</f>
        <v>1302</v>
      </c>
      <c r="D45" s="11" t="str">
        <f>'NEPH &amp; CLAP'!D45</f>
        <v>TN</v>
      </c>
      <c r="E45" s="5" t="s">
        <v>49</v>
      </c>
      <c r="F45" s="5" t="s">
        <v>50</v>
      </c>
      <c r="G45" s="5">
        <v>12.1</v>
      </c>
      <c r="H45" s="5"/>
      <c r="I45" s="25"/>
      <c r="J45" s="5"/>
      <c r="K45" s="5"/>
      <c r="L45" s="5"/>
    </row>
    <row r="46" spans="1:12" x14ac:dyDescent="0.25">
      <c r="A46" s="1">
        <v>43510</v>
      </c>
      <c r="B46" s="2">
        <v>45</v>
      </c>
      <c r="C46" s="2">
        <f>'NEPH &amp; CLAP'!C46</f>
        <v>0</v>
      </c>
      <c r="D46" s="11">
        <f>'NEPH &amp; CLAP'!D46</f>
        <v>0</v>
      </c>
      <c r="E46" s="5"/>
      <c r="F46" s="5"/>
      <c r="H46" s="5"/>
      <c r="I46" s="27"/>
      <c r="J46" s="5"/>
      <c r="K46" s="5"/>
      <c r="L46" s="5"/>
    </row>
    <row r="47" spans="1:12" x14ac:dyDescent="0.25">
      <c r="A47" s="1">
        <v>43511</v>
      </c>
      <c r="B47" s="2">
        <v>46</v>
      </c>
      <c r="C47" s="2">
        <f>'NEPH &amp; CLAP'!C47</f>
        <v>1950</v>
      </c>
      <c r="D47" s="11" t="str">
        <f>'NEPH &amp; CLAP'!D47</f>
        <v>MM</v>
      </c>
      <c r="E47" s="5" t="s">
        <v>49</v>
      </c>
      <c r="F47" s="5" t="s">
        <v>50</v>
      </c>
      <c r="H47" s="5"/>
      <c r="J47" s="5"/>
      <c r="K47" s="5"/>
      <c r="L47" s="5"/>
    </row>
    <row r="48" spans="1:12" x14ac:dyDescent="0.25">
      <c r="A48" s="1">
        <v>43512</v>
      </c>
      <c r="B48" s="2">
        <v>47</v>
      </c>
      <c r="C48" s="2">
        <f>'NEPH &amp; CLAP'!C48</f>
        <v>1310</v>
      </c>
      <c r="D48" s="11" t="str">
        <f>'NEPH &amp; CLAP'!D48</f>
        <v>MM</v>
      </c>
      <c r="E48" s="5" t="s">
        <v>49</v>
      </c>
      <c r="F48" s="5" t="s">
        <v>50</v>
      </c>
      <c r="H48" s="5"/>
      <c r="J48" s="5"/>
      <c r="K48" s="5"/>
      <c r="L48" s="5"/>
    </row>
    <row r="49" spans="1:12" x14ac:dyDescent="0.25">
      <c r="A49" s="1">
        <v>43513</v>
      </c>
      <c r="B49" s="2">
        <v>48</v>
      </c>
      <c r="C49" s="2">
        <f>'NEPH &amp; CLAP'!C49</f>
        <v>1850</v>
      </c>
      <c r="D49" s="11" t="str">
        <f>'NEPH &amp; CLAP'!D49</f>
        <v>MM</v>
      </c>
      <c r="E49" s="5" t="s">
        <v>49</v>
      </c>
      <c r="F49" s="5" t="s">
        <v>50</v>
      </c>
      <c r="G49" s="5">
        <v>12</v>
      </c>
      <c r="H49" s="5"/>
      <c r="J49" s="5"/>
      <c r="K49" s="5"/>
      <c r="L49" s="5"/>
    </row>
    <row r="50" spans="1:12" x14ac:dyDescent="0.25">
      <c r="A50" s="1">
        <v>43514</v>
      </c>
      <c r="B50" s="2">
        <v>49</v>
      </c>
      <c r="C50" s="2">
        <f>'NEPH &amp; CLAP'!C50</f>
        <v>0</v>
      </c>
      <c r="D50" s="11">
        <f>'NEPH &amp; CLAP'!D50</f>
        <v>0</v>
      </c>
      <c r="E50" s="5"/>
      <c r="F50" s="5"/>
      <c r="H50" s="5"/>
      <c r="J50" s="5"/>
      <c r="K50" s="5"/>
      <c r="L50" s="5"/>
    </row>
    <row r="51" spans="1:12" x14ac:dyDescent="0.25">
      <c r="A51" s="1">
        <v>43515</v>
      </c>
      <c r="B51" s="2">
        <v>50</v>
      </c>
      <c r="C51" s="2">
        <v>1330</v>
      </c>
      <c r="D51" s="11" t="str">
        <f>'NEPH &amp; CLAP'!D51</f>
        <v>MM</v>
      </c>
      <c r="E51" s="3" t="s">
        <v>49</v>
      </c>
      <c r="F51" s="3" t="s">
        <v>50</v>
      </c>
      <c r="G51" s="3">
        <v>11.8</v>
      </c>
      <c r="H51" s="3"/>
      <c r="I51" s="27"/>
      <c r="J51" s="5"/>
      <c r="K51" s="5"/>
      <c r="L51" s="5"/>
    </row>
    <row r="52" spans="1:12" x14ac:dyDescent="0.25">
      <c r="A52" s="1">
        <v>43516</v>
      </c>
      <c r="B52" s="2">
        <v>51</v>
      </c>
      <c r="C52" s="2">
        <f>'NEPH &amp; CLAP'!C52</f>
        <v>1313</v>
      </c>
      <c r="D52" s="11" t="str">
        <f>'NEPH &amp; CLAP'!D52</f>
        <v>MM</v>
      </c>
      <c r="E52" s="5" t="s">
        <v>49</v>
      </c>
      <c r="F52" s="5" t="s">
        <v>50</v>
      </c>
      <c r="H52" s="5"/>
      <c r="J52" s="5"/>
      <c r="K52" s="5"/>
      <c r="L52" s="5"/>
    </row>
    <row r="53" spans="1:12" x14ac:dyDescent="0.25">
      <c r="A53" s="1">
        <v>43517</v>
      </c>
      <c r="B53" s="2">
        <v>52</v>
      </c>
      <c r="C53" s="2">
        <v>1353</v>
      </c>
      <c r="D53" s="11" t="str">
        <f>'NEPH &amp; CLAP'!D53</f>
        <v>MM</v>
      </c>
      <c r="E53" s="5" t="s">
        <v>49</v>
      </c>
      <c r="F53" s="5" t="s">
        <v>50</v>
      </c>
      <c r="H53" s="5"/>
      <c r="I53" s="27"/>
      <c r="J53" s="5"/>
      <c r="K53" s="5"/>
      <c r="L53" s="5"/>
    </row>
    <row r="54" spans="1:12" x14ac:dyDescent="0.25">
      <c r="A54" s="1">
        <v>43518</v>
      </c>
      <c r="B54" s="2">
        <v>53</v>
      </c>
      <c r="C54" s="2">
        <v>1250</v>
      </c>
      <c r="D54" s="11" t="str">
        <f>'NEPH &amp; CLAP'!D54</f>
        <v>MM</v>
      </c>
      <c r="E54" s="5" t="s">
        <v>49</v>
      </c>
      <c r="F54" s="5" t="s">
        <v>50</v>
      </c>
      <c r="G54" s="5">
        <v>11.8</v>
      </c>
      <c r="H54" s="5"/>
      <c r="J54" s="5"/>
      <c r="K54" s="5"/>
      <c r="L54" s="5"/>
    </row>
    <row r="55" spans="1:12" x14ac:dyDescent="0.25">
      <c r="A55" s="1">
        <v>43519</v>
      </c>
      <c r="B55" s="2">
        <v>54</v>
      </c>
      <c r="C55" s="2">
        <v>1243</v>
      </c>
      <c r="D55" s="11" t="s">
        <v>82</v>
      </c>
      <c r="E55" s="5" t="s">
        <v>49</v>
      </c>
      <c r="F55" s="5" t="s">
        <v>50</v>
      </c>
      <c r="H55" s="5"/>
      <c r="J55" s="5"/>
      <c r="K55" s="5"/>
      <c r="L55" s="5"/>
    </row>
    <row r="56" spans="1:12" x14ac:dyDescent="0.25">
      <c r="A56" s="1">
        <v>43520</v>
      </c>
      <c r="B56" s="2">
        <v>55</v>
      </c>
      <c r="C56" s="2">
        <f>'NEPH &amp; CLAP'!C56</f>
        <v>0</v>
      </c>
      <c r="D56" s="11">
        <f>'NEPH &amp; CLAP'!D56</f>
        <v>0</v>
      </c>
      <c r="E56" s="5"/>
      <c r="F56" s="5"/>
      <c r="H56" s="5"/>
      <c r="J56" s="5"/>
      <c r="K56" s="5"/>
      <c r="L56" s="5"/>
    </row>
    <row r="57" spans="1:12" x14ac:dyDescent="0.25">
      <c r="A57" s="1">
        <v>43521</v>
      </c>
      <c r="B57" s="2">
        <v>56</v>
      </c>
      <c r="C57" s="2">
        <f>'NEPH &amp; CLAP'!C57</f>
        <v>1253</v>
      </c>
      <c r="D57" s="11" t="str">
        <f>'NEPH &amp; CLAP'!D57</f>
        <v>MM</v>
      </c>
      <c r="E57" s="5" t="s">
        <v>49</v>
      </c>
      <c r="F57" s="5" t="s">
        <v>50</v>
      </c>
      <c r="G57" s="5">
        <v>11.9</v>
      </c>
      <c r="H57" s="5"/>
      <c r="J57" s="5"/>
      <c r="K57" s="5"/>
      <c r="L57" s="5"/>
    </row>
    <row r="58" spans="1:12" x14ac:dyDescent="0.25">
      <c r="A58" s="1">
        <v>43522</v>
      </c>
      <c r="B58" s="2">
        <v>57</v>
      </c>
      <c r="C58" s="2">
        <v>2014</v>
      </c>
      <c r="D58" s="11" t="s">
        <v>82</v>
      </c>
      <c r="E58" s="5" t="s">
        <v>57</v>
      </c>
      <c r="F58" s="5" t="s">
        <v>50</v>
      </c>
      <c r="H58" s="5"/>
      <c r="J58" s="5"/>
      <c r="K58" s="5"/>
      <c r="L58" s="5"/>
    </row>
    <row r="59" spans="1:12" x14ac:dyDescent="0.25">
      <c r="A59" s="1">
        <v>43523</v>
      </c>
      <c r="B59" s="2">
        <v>58</v>
      </c>
      <c r="C59" s="2">
        <v>1309</v>
      </c>
      <c r="D59" s="11" t="s">
        <v>82</v>
      </c>
      <c r="E59" s="5" t="s">
        <v>57</v>
      </c>
      <c r="F59" s="5" t="s">
        <v>50</v>
      </c>
      <c r="H59" s="5"/>
      <c r="J59" s="5"/>
      <c r="K59" s="5"/>
      <c r="L59" s="5"/>
    </row>
    <row r="60" spans="1:12" x14ac:dyDescent="0.25">
      <c r="A60" s="1">
        <v>43524</v>
      </c>
      <c r="B60" s="2">
        <v>59</v>
      </c>
      <c r="C60" s="2">
        <f>'NEPH &amp; CLAP'!C60</f>
        <v>1847</v>
      </c>
      <c r="D60" s="11" t="str">
        <f>'NEPH &amp; CLAP'!D60</f>
        <v>MM</v>
      </c>
      <c r="E60" s="5" t="s">
        <v>57</v>
      </c>
      <c r="F60" s="5" t="s">
        <v>50</v>
      </c>
      <c r="G60" s="5">
        <v>11.9</v>
      </c>
      <c r="H60" s="5"/>
      <c r="J60" s="5"/>
      <c r="K60" s="5"/>
      <c r="L60" s="5"/>
    </row>
    <row r="61" spans="1:12" x14ac:dyDescent="0.25">
      <c r="A61" s="1">
        <v>43525</v>
      </c>
      <c r="B61" s="2">
        <v>60</v>
      </c>
      <c r="C61" s="2">
        <v>1343</v>
      </c>
      <c r="D61" s="11" t="s">
        <v>82</v>
      </c>
      <c r="E61" s="5" t="s">
        <v>49</v>
      </c>
      <c r="F61" s="5" t="s">
        <v>50</v>
      </c>
      <c r="H61" s="5"/>
      <c r="I61" s="27"/>
      <c r="J61" s="5"/>
      <c r="K61" s="5"/>
      <c r="L61" s="5"/>
    </row>
    <row r="62" spans="1:12" x14ac:dyDescent="0.25">
      <c r="A62" s="1">
        <v>43526</v>
      </c>
      <c r="B62" s="2">
        <v>61</v>
      </c>
      <c r="C62" s="2">
        <v>1258</v>
      </c>
      <c r="D62" s="11" t="s">
        <v>82</v>
      </c>
      <c r="E62" s="5" t="s">
        <v>49</v>
      </c>
      <c r="F62" s="5" t="s">
        <v>50</v>
      </c>
      <c r="H62" s="5"/>
      <c r="J62" s="5"/>
      <c r="K62" s="5"/>
      <c r="L62" s="5"/>
    </row>
    <row r="63" spans="1:12" x14ac:dyDescent="0.25">
      <c r="A63" s="1">
        <v>43527</v>
      </c>
      <c r="B63" s="2">
        <v>62</v>
      </c>
      <c r="C63" s="2">
        <f>'NEPH &amp; CLAP'!C63</f>
        <v>0</v>
      </c>
      <c r="D63" s="11">
        <f>'NEPH &amp; CLAP'!D63</f>
        <v>0</v>
      </c>
      <c r="E63" s="5"/>
      <c r="F63" s="5"/>
      <c r="H63" s="5"/>
      <c r="J63" s="5"/>
      <c r="K63" s="5"/>
      <c r="L63" s="5"/>
    </row>
    <row r="64" spans="1:12" x14ac:dyDescent="0.25">
      <c r="A64" s="1">
        <v>43528</v>
      </c>
      <c r="B64" s="2">
        <v>63</v>
      </c>
      <c r="C64" s="2">
        <f>'NEPH &amp; CLAP'!C64</f>
        <v>1349</v>
      </c>
      <c r="D64" s="11" t="str">
        <f>'NEPH &amp; CLAP'!D64</f>
        <v>MM</v>
      </c>
      <c r="E64" s="5" t="s">
        <v>49</v>
      </c>
      <c r="F64" s="5" t="s">
        <v>50</v>
      </c>
      <c r="G64" s="5">
        <v>12</v>
      </c>
      <c r="H64" s="5"/>
      <c r="J64" s="5"/>
      <c r="K64" s="5"/>
      <c r="L64" s="5"/>
    </row>
    <row r="65" spans="1:12" x14ac:dyDescent="0.25">
      <c r="A65" s="1">
        <v>43529</v>
      </c>
      <c r="B65" s="2">
        <v>64</v>
      </c>
      <c r="C65" s="2">
        <v>1400</v>
      </c>
      <c r="D65" s="11" t="s">
        <v>82</v>
      </c>
      <c r="E65" s="5" t="s">
        <v>49</v>
      </c>
      <c r="F65" s="5" t="s">
        <v>50</v>
      </c>
      <c r="G65" s="5">
        <v>11.9</v>
      </c>
      <c r="H65" s="5"/>
      <c r="J65" s="5"/>
      <c r="K65" s="5"/>
      <c r="L65" s="5"/>
    </row>
    <row r="66" spans="1:12" x14ac:dyDescent="0.25">
      <c r="A66" s="1">
        <v>43530</v>
      </c>
      <c r="B66" s="2">
        <v>65</v>
      </c>
      <c r="C66" s="2">
        <v>1256</v>
      </c>
      <c r="D66" s="11" t="s">
        <v>82</v>
      </c>
      <c r="E66" s="5" t="s">
        <v>49</v>
      </c>
      <c r="F66" s="5" t="s">
        <v>50</v>
      </c>
      <c r="H66" s="5"/>
      <c r="J66" s="5"/>
      <c r="K66" s="5"/>
      <c r="L66" s="5"/>
    </row>
    <row r="67" spans="1:12" x14ac:dyDescent="0.25">
      <c r="A67" s="1">
        <v>43531</v>
      </c>
      <c r="B67" s="2">
        <v>66</v>
      </c>
      <c r="C67" s="2">
        <f>'NEPH &amp; CLAP'!C67</f>
        <v>0</v>
      </c>
      <c r="D67" s="11">
        <f>'NEPH &amp; CLAP'!D67</f>
        <v>0</v>
      </c>
      <c r="E67" s="5"/>
      <c r="F67" s="5"/>
      <c r="H67" s="5"/>
      <c r="J67" s="5"/>
      <c r="K67" s="5"/>
      <c r="L67" s="5"/>
    </row>
    <row r="68" spans="1:12" x14ac:dyDescent="0.25">
      <c r="A68" s="1">
        <v>43532</v>
      </c>
      <c r="B68" s="2">
        <v>67</v>
      </c>
      <c r="C68" s="2">
        <f>'NEPH &amp; CLAP'!C68</f>
        <v>2016</v>
      </c>
      <c r="D68" s="11" t="str">
        <f>'NEPH &amp; CLAP'!D68</f>
        <v>MM</v>
      </c>
      <c r="E68" s="5" t="s">
        <v>49</v>
      </c>
      <c r="F68" s="5" t="s">
        <v>50</v>
      </c>
      <c r="G68" s="5">
        <v>11.9</v>
      </c>
      <c r="H68" s="5"/>
      <c r="J68" s="5"/>
      <c r="K68" s="5"/>
      <c r="L68" s="5"/>
    </row>
    <row r="69" spans="1:12" x14ac:dyDescent="0.25">
      <c r="A69" s="1">
        <v>43533</v>
      </c>
      <c r="B69" s="2">
        <v>68</v>
      </c>
      <c r="C69" s="2">
        <f>'NEPH &amp; CLAP'!C69</f>
        <v>0</v>
      </c>
      <c r="D69" s="11">
        <f>'NEPH &amp; CLAP'!D69</f>
        <v>0</v>
      </c>
      <c r="E69" s="5"/>
      <c r="F69" s="5"/>
      <c r="H69" s="5"/>
      <c r="J69" s="5"/>
      <c r="K69" s="5"/>
      <c r="L69" s="5"/>
    </row>
    <row r="70" spans="1:12" x14ac:dyDescent="0.25">
      <c r="A70" s="1">
        <v>43534</v>
      </c>
      <c r="B70" s="2">
        <v>69</v>
      </c>
      <c r="C70" s="2">
        <v>1449</v>
      </c>
      <c r="D70" s="11" t="s">
        <v>82</v>
      </c>
      <c r="E70" s="5" t="s">
        <v>49</v>
      </c>
      <c r="F70" s="5" t="s">
        <v>50</v>
      </c>
      <c r="H70" s="5"/>
      <c r="J70" s="5"/>
      <c r="K70" s="5"/>
      <c r="L70" s="5"/>
    </row>
    <row r="71" spans="1:12" x14ac:dyDescent="0.25">
      <c r="A71" s="1">
        <v>43535</v>
      </c>
      <c r="B71" s="2">
        <v>70</v>
      </c>
      <c r="C71" s="2">
        <v>1950</v>
      </c>
      <c r="D71" s="11" t="str">
        <f>'NEPH &amp; CLAP'!D71</f>
        <v>MM</v>
      </c>
      <c r="E71" s="3" t="s">
        <v>49</v>
      </c>
      <c r="F71" s="3" t="s">
        <v>50</v>
      </c>
      <c r="G71" s="5">
        <v>11.9</v>
      </c>
      <c r="I71" s="28"/>
      <c r="J71" s="5"/>
      <c r="K71" s="5"/>
      <c r="L71" s="5"/>
    </row>
    <row r="72" spans="1:12" x14ac:dyDescent="0.25">
      <c r="A72" s="1">
        <v>43536</v>
      </c>
      <c r="B72" s="2">
        <v>71</v>
      </c>
      <c r="C72" s="2">
        <f>'NEPH &amp; CLAP'!C72</f>
        <v>0</v>
      </c>
      <c r="D72" s="11">
        <f>'NEPH &amp; CLAP'!D72</f>
        <v>0</v>
      </c>
      <c r="E72" s="5"/>
      <c r="F72" s="5"/>
      <c r="H72" s="5"/>
      <c r="J72" s="5"/>
      <c r="K72" s="5"/>
      <c r="L72" s="5"/>
    </row>
    <row r="73" spans="1:12" x14ac:dyDescent="0.25">
      <c r="A73" s="1">
        <v>43537</v>
      </c>
      <c r="B73" s="2">
        <v>72</v>
      </c>
      <c r="C73" s="2">
        <v>1318</v>
      </c>
      <c r="D73" s="11" t="s">
        <v>82</v>
      </c>
      <c r="E73" s="5" t="s">
        <v>49</v>
      </c>
      <c r="F73" s="5" t="s">
        <v>50</v>
      </c>
      <c r="H73" s="5"/>
      <c r="J73" s="5"/>
      <c r="K73" s="5"/>
      <c r="L73" s="5"/>
    </row>
    <row r="74" spans="1:12" x14ac:dyDescent="0.25">
      <c r="A74" s="1">
        <v>43538</v>
      </c>
      <c r="B74" s="2">
        <v>73</v>
      </c>
      <c r="C74" s="2">
        <f>'NEPH &amp; CLAP'!C74</f>
        <v>1253</v>
      </c>
      <c r="D74" s="11" t="str">
        <f>'NEPH &amp; CLAP'!D74</f>
        <v>MM</v>
      </c>
      <c r="E74" s="5" t="s">
        <v>49</v>
      </c>
      <c r="F74" s="5" t="s">
        <v>50</v>
      </c>
      <c r="G74" s="5">
        <v>11.3</v>
      </c>
      <c r="H74" s="5"/>
      <c r="I74" s="25"/>
      <c r="J74" s="5"/>
      <c r="K74" s="5"/>
      <c r="L74" s="5"/>
    </row>
    <row r="75" spans="1:12" x14ac:dyDescent="0.25">
      <c r="A75" s="1">
        <v>43539</v>
      </c>
      <c r="B75" s="2">
        <v>74</v>
      </c>
      <c r="C75" s="2">
        <f>'NEPH &amp; CLAP'!C75</f>
        <v>0</v>
      </c>
      <c r="D75" s="11">
        <f>'NEPH &amp; CLAP'!D75</f>
        <v>0</v>
      </c>
      <c r="E75" s="5"/>
      <c r="F75" s="5"/>
      <c r="H75" s="5"/>
      <c r="J75" s="5"/>
      <c r="K75" s="5"/>
      <c r="L75" s="5"/>
    </row>
    <row r="76" spans="1:12" x14ac:dyDescent="0.25">
      <c r="A76" s="1">
        <v>43540</v>
      </c>
      <c r="B76" s="2">
        <v>75</v>
      </c>
      <c r="C76" s="2">
        <f>'NEPH &amp; CLAP'!C76</f>
        <v>0</v>
      </c>
      <c r="D76" s="11">
        <f>'NEPH &amp; CLAP'!D76</f>
        <v>0</v>
      </c>
      <c r="E76" s="3"/>
      <c r="F76" s="3"/>
      <c r="J76" s="5"/>
      <c r="K76" s="5"/>
      <c r="L76" s="5"/>
    </row>
    <row r="77" spans="1:12" x14ac:dyDescent="0.25">
      <c r="A77" s="1">
        <v>43541</v>
      </c>
      <c r="B77" s="2">
        <v>76</v>
      </c>
      <c r="C77" s="2">
        <f>'NEPH &amp; CLAP'!C77</f>
        <v>1721</v>
      </c>
      <c r="D77" s="11" t="str">
        <f>'NEPH &amp; CLAP'!D77</f>
        <v>MM</v>
      </c>
      <c r="E77" s="5" t="s">
        <v>49</v>
      </c>
      <c r="F77" s="5" t="s">
        <v>50</v>
      </c>
      <c r="G77" s="5">
        <v>11</v>
      </c>
      <c r="H77" s="5"/>
      <c r="J77" s="5"/>
      <c r="K77" s="5"/>
      <c r="L77" s="5"/>
    </row>
    <row r="78" spans="1:12" x14ac:dyDescent="0.25">
      <c r="A78" s="1">
        <v>43542</v>
      </c>
      <c r="B78" s="2">
        <v>77</v>
      </c>
      <c r="C78" s="2">
        <v>1304</v>
      </c>
      <c r="D78" s="11" t="s">
        <v>82</v>
      </c>
      <c r="E78" s="5" t="s">
        <v>57</v>
      </c>
      <c r="F78" s="5" t="s">
        <v>50</v>
      </c>
      <c r="H78" s="5"/>
      <c r="J78" s="5"/>
      <c r="K78" s="5"/>
      <c r="L78" s="5"/>
    </row>
    <row r="79" spans="1:12" x14ac:dyDescent="0.25">
      <c r="A79" s="1">
        <v>43543</v>
      </c>
      <c r="B79" s="2">
        <v>78</v>
      </c>
      <c r="C79" s="2">
        <v>1409</v>
      </c>
      <c r="D79" s="11" t="str">
        <f>'NEPH &amp; CLAP'!D79</f>
        <v>MM</v>
      </c>
      <c r="E79" s="5" t="s">
        <v>57</v>
      </c>
      <c r="F79" s="5" t="s">
        <v>50</v>
      </c>
      <c r="G79" s="5">
        <v>11</v>
      </c>
      <c r="H79" s="5"/>
      <c r="J79" s="5"/>
      <c r="K79" s="5"/>
      <c r="L79" s="5"/>
    </row>
    <row r="80" spans="1:12" x14ac:dyDescent="0.25">
      <c r="A80" s="1">
        <v>43544</v>
      </c>
      <c r="B80" s="2">
        <v>79</v>
      </c>
      <c r="C80" s="2">
        <f>'NEPH &amp; CLAP'!C80</f>
        <v>0</v>
      </c>
      <c r="D80" s="11">
        <f>'NEPH &amp; CLAP'!D80</f>
        <v>0</v>
      </c>
      <c r="E80" s="5"/>
      <c r="F80" s="5"/>
      <c r="H80" s="5"/>
      <c r="J80" s="5"/>
      <c r="K80" s="5"/>
      <c r="L80" s="5"/>
    </row>
    <row r="81" spans="1:12" x14ac:dyDescent="0.25">
      <c r="A81" s="1">
        <v>43545</v>
      </c>
      <c r="B81" s="2">
        <v>80</v>
      </c>
      <c r="C81" s="2">
        <f>'NEPH &amp; CLAP'!C81</f>
        <v>0</v>
      </c>
      <c r="D81" s="11">
        <f>'NEPH &amp; CLAP'!D81</f>
        <v>0</v>
      </c>
      <c r="E81" s="5"/>
      <c r="F81" s="5"/>
      <c r="H81" s="5"/>
      <c r="J81" s="5"/>
      <c r="K81" s="5"/>
      <c r="L81" s="5"/>
    </row>
    <row r="82" spans="1:12" x14ac:dyDescent="0.25">
      <c r="A82" s="1">
        <v>43546</v>
      </c>
      <c r="B82" s="2">
        <v>81</v>
      </c>
      <c r="C82" s="2">
        <v>1319</v>
      </c>
      <c r="D82" s="11" t="str">
        <f>'NEPH &amp; CLAP'!D82</f>
        <v>MM</v>
      </c>
      <c r="E82" s="5" t="s">
        <v>57</v>
      </c>
      <c r="F82" s="5" t="s">
        <v>50</v>
      </c>
      <c r="G82" s="5">
        <v>10.7</v>
      </c>
      <c r="H82" s="5"/>
      <c r="J82" s="5"/>
      <c r="K82" s="5"/>
      <c r="L82" s="5"/>
    </row>
    <row r="83" spans="1:12" x14ac:dyDescent="0.25">
      <c r="A83" s="1">
        <v>43547</v>
      </c>
      <c r="B83" s="2">
        <v>82</v>
      </c>
      <c r="C83" s="2">
        <v>1259</v>
      </c>
      <c r="D83" s="11" t="s">
        <v>82</v>
      </c>
      <c r="E83" s="5" t="s">
        <v>57</v>
      </c>
      <c r="F83" s="5" t="s">
        <v>50</v>
      </c>
      <c r="H83" s="5"/>
      <c r="J83" s="5"/>
      <c r="K83" s="5"/>
      <c r="L83" s="5"/>
    </row>
    <row r="84" spans="1:12" x14ac:dyDescent="0.25">
      <c r="A84" s="1">
        <v>43548</v>
      </c>
      <c r="B84" s="2">
        <v>83</v>
      </c>
      <c r="C84" s="2">
        <v>1606</v>
      </c>
      <c r="D84" s="11" t="s">
        <v>82</v>
      </c>
      <c r="E84" s="5" t="s">
        <v>49</v>
      </c>
      <c r="F84" s="5" t="s">
        <v>50</v>
      </c>
      <c r="H84" s="5"/>
      <c r="J84" s="5"/>
      <c r="K84" s="5"/>
      <c r="L84" s="5"/>
    </row>
    <row r="85" spans="1:12" x14ac:dyDescent="0.25">
      <c r="A85" s="1">
        <v>43549</v>
      </c>
      <c r="B85" s="2">
        <v>84</v>
      </c>
      <c r="C85" s="2">
        <v>1316</v>
      </c>
      <c r="D85" s="11" t="str">
        <f>'NEPH &amp; CLAP'!D85</f>
        <v>MM</v>
      </c>
      <c r="E85" s="5" t="s">
        <v>49</v>
      </c>
      <c r="F85" s="5" t="s">
        <v>50</v>
      </c>
      <c r="G85" s="5">
        <v>11</v>
      </c>
      <c r="H85" s="5"/>
      <c r="J85" s="5"/>
      <c r="K85" s="5"/>
      <c r="L85" s="5"/>
    </row>
    <row r="86" spans="1:12" x14ac:dyDescent="0.25">
      <c r="A86" s="1">
        <v>43550</v>
      </c>
      <c r="B86" s="2">
        <v>85</v>
      </c>
      <c r="C86" s="2">
        <v>1330</v>
      </c>
      <c r="D86" s="11" t="s">
        <v>82</v>
      </c>
      <c r="E86" s="5" t="s">
        <v>49</v>
      </c>
      <c r="F86" s="5" t="s">
        <v>50</v>
      </c>
      <c r="H86" s="5"/>
      <c r="J86" s="5"/>
      <c r="K86" s="5"/>
      <c r="L86" s="5"/>
    </row>
    <row r="87" spans="1:12" x14ac:dyDescent="0.25">
      <c r="A87" s="1">
        <v>43551</v>
      </c>
      <c r="B87" s="2">
        <v>86</v>
      </c>
      <c r="C87" s="2">
        <v>1321</v>
      </c>
      <c r="D87" s="11" t="s">
        <v>82</v>
      </c>
      <c r="E87" s="5" t="s">
        <v>49</v>
      </c>
      <c r="F87" s="5" t="s">
        <v>50</v>
      </c>
      <c r="H87" s="5"/>
      <c r="J87" s="5"/>
      <c r="K87" s="5"/>
      <c r="L87" s="5"/>
    </row>
    <row r="88" spans="1:12" x14ac:dyDescent="0.25">
      <c r="A88" s="1">
        <v>43552</v>
      </c>
      <c r="B88" s="2">
        <v>87</v>
      </c>
      <c r="C88" s="2">
        <v>1404</v>
      </c>
      <c r="D88" s="11" t="s">
        <v>82</v>
      </c>
      <c r="E88" s="5" t="s">
        <v>49</v>
      </c>
      <c r="F88" s="5" t="s">
        <v>50</v>
      </c>
      <c r="G88" s="5">
        <v>11.1</v>
      </c>
      <c r="H88" s="5"/>
      <c r="J88" s="5"/>
      <c r="K88" s="5"/>
      <c r="L88" s="5"/>
    </row>
    <row r="89" spans="1:12" x14ac:dyDescent="0.25">
      <c r="A89" s="1">
        <v>43553</v>
      </c>
      <c r="B89" s="2">
        <v>88</v>
      </c>
      <c r="C89" s="2">
        <f>'NEPH &amp; CLAP'!C89</f>
        <v>0</v>
      </c>
      <c r="D89" s="11">
        <f>'NEPH &amp; CLAP'!D89</f>
        <v>0</v>
      </c>
      <c r="E89" s="5"/>
      <c r="F89" s="5"/>
      <c r="H89" s="5"/>
      <c r="J89" s="5"/>
      <c r="K89" s="5"/>
      <c r="L89" s="5"/>
    </row>
    <row r="90" spans="1:12" x14ac:dyDescent="0.25">
      <c r="A90" s="1">
        <v>43554</v>
      </c>
      <c r="B90" s="2">
        <v>89</v>
      </c>
      <c r="C90" s="2">
        <v>1358</v>
      </c>
      <c r="D90" s="11" t="s">
        <v>82</v>
      </c>
      <c r="E90" s="5" t="s">
        <v>80</v>
      </c>
      <c r="F90" s="5" t="s">
        <v>50</v>
      </c>
      <c r="H90" s="5"/>
      <c r="J90" s="5"/>
      <c r="K90" s="5"/>
      <c r="L90" s="5"/>
    </row>
    <row r="91" spans="1:12" x14ac:dyDescent="0.25">
      <c r="A91" s="1">
        <v>43555</v>
      </c>
      <c r="B91" s="2">
        <v>90</v>
      </c>
      <c r="C91" s="2">
        <f>'NEPH &amp; CLAP'!C91</f>
        <v>1932</v>
      </c>
      <c r="D91" s="11" t="str">
        <f>'NEPH &amp; CLAP'!D91</f>
        <v>MM</v>
      </c>
      <c r="E91" s="5" t="s">
        <v>49</v>
      </c>
      <c r="F91" s="5" t="s">
        <v>50</v>
      </c>
      <c r="G91" s="5">
        <v>11.2</v>
      </c>
      <c r="H91" s="5"/>
      <c r="J91" s="5"/>
      <c r="K91" s="5"/>
      <c r="L91" s="5"/>
    </row>
    <row r="92" spans="1:12" x14ac:dyDescent="0.25">
      <c r="A92" s="1">
        <v>43556</v>
      </c>
      <c r="B92" s="2">
        <v>91</v>
      </c>
      <c r="C92" s="2">
        <v>1942</v>
      </c>
      <c r="D92" s="11" t="s">
        <v>82</v>
      </c>
      <c r="E92" s="5" t="s">
        <v>49</v>
      </c>
      <c r="F92" s="5" t="s">
        <v>50</v>
      </c>
      <c r="H92" s="5"/>
      <c r="J92" s="5"/>
      <c r="K92" s="5"/>
      <c r="L92" s="5"/>
    </row>
    <row r="93" spans="1:12" x14ac:dyDescent="0.25">
      <c r="A93" s="1">
        <v>43557</v>
      </c>
      <c r="B93" s="2">
        <v>92</v>
      </c>
      <c r="C93" s="2">
        <f>'NEPH &amp; CLAP'!C93</f>
        <v>1156</v>
      </c>
      <c r="D93" s="11" t="str">
        <f>'NEPH &amp; CLAP'!D93</f>
        <v>MM</v>
      </c>
      <c r="E93" s="5" t="s">
        <v>49</v>
      </c>
      <c r="F93" s="5" t="s">
        <v>50</v>
      </c>
      <c r="H93" s="5"/>
      <c r="J93" s="5"/>
      <c r="K93" s="5"/>
      <c r="L93" s="5"/>
    </row>
    <row r="94" spans="1:12" x14ac:dyDescent="0.25">
      <c r="A94" s="1">
        <v>43558</v>
      </c>
      <c r="B94" s="2">
        <v>93</v>
      </c>
      <c r="C94" s="2">
        <v>1642</v>
      </c>
      <c r="D94" s="11" t="s">
        <v>82</v>
      </c>
      <c r="E94" s="5" t="s">
        <v>57</v>
      </c>
      <c r="F94" s="5" t="s">
        <v>50</v>
      </c>
      <c r="H94" s="5"/>
      <c r="J94" s="5"/>
      <c r="K94" s="5"/>
      <c r="L94" s="5"/>
    </row>
    <row r="95" spans="1:12" x14ac:dyDescent="0.25">
      <c r="A95" s="1">
        <v>43559</v>
      </c>
      <c r="B95" s="2">
        <v>94</v>
      </c>
      <c r="C95" s="2">
        <f>'NEPH &amp; CLAP'!C95</f>
        <v>0</v>
      </c>
      <c r="D95" s="11">
        <f>'NEPH &amp; CLAP'!D95</f>
        <v>0</v>
      </c>
      <c r="E95" s="5"/>
      <c r="F95" s="5"/>
      <c r="H95" s="5"/>
      <c r="J95" s="5"/>
      <c r="K95" s="5"/>
      <c r="L95" s="5"/>
    </row>
    <row r="96" spans="1:12" x14ac:dyDescent="0.25">
      <c r="A96" s="1">
        <v>43560</v>
      </c>
      <c r="B96" s="2">
        <v>95</v>
      </c>
      <c r="C96" s="2">
        <v>1133</v>
      </c>
      <c r="D96" s="11" t="str">
        <f>'NEPH &amp; CLAP'!D96</f>
        <v>MM</v>
      </c>
      <c r="E96" s="3" t="s">
        <v>49</v>
      </c>
      <c r="F96" s="3" t="s">
        <v>50</v>
      </c>
      <c r="G96" s="5">
        <v>11.5</v>
      </c>
      <c r="H96" s="5"/>
    </row>
    <row r="97" spans="1:9" x14ac:dyDescent="0.25">
      <c r="A97" s="1">
        <v>43561</v>
      </c>
      <c r="B97" s="2">
        <v>96</v>
      </c>
      <c r="D97" s="11">
        <f>'NEPH &amp; CLAP'!D97</f>
        <v>0</v>
      </c>
      <c r="E97" s="3"/>
      <c r="F97" s="3"/>
      <c r="G97" s="3"/>
      <c r="H97" s="3"/>
    </row>
    <row r="98" spans="1:9" x14ac:dyDescent="0.25">
      <c r="A98" s="1">
        <v>43562</v>
      </c>
      <c r="B98" s="2">
        <v>97</v>
      </c>
      <c r="C98" s="2">
        <v>1200</v>
      </c>
      <c r="D98" s="11" t="s">
        <v>82</v>
      </c>
      <c r="E98" s="3" t="s">
        <v>28</v>
      </c>
      <c r="F98" s="3" t="s">
        <v>50</v>
      </c>
      <c r="G98" s="3"/>
      <c r="H98" s="3"/>
      <c r="I98" s="25"/>
    </row>
    <row r="99" spans="1:9" x14ac:dyDescent="0.25">
      <c r="A99" s="1">
        <v>43563</v>
      </c>
      <c r="B99" s="2">
        <v>98</v>
      </c>
      <c r="C99" s="2">
        <v>1200</v>
      </c>
      <c r="D99" s="11" t="s">
        <v>82</v>
      </c>
      <c r="E99" s="3" t="s">
        <v>49</v>
      </c>
      <c r="F99" s="3" t="s">
        <v>50</v>
      </c>
      <c r="G99" s="3"/>
      <c r="H99" s="3"/>
    </row>
    <row r="100" spans="1:9" x14ac:dyDescent="0.25">
      <c r="A100" s="1">
        <v>43564</v>
      </c>
      <c r="B100" s="2">
        <v>99</v>
      </c>
      <c r="C100" s="2">
        <f>'NEPH &amp; CLAP'!C100</f>
        <v>1122</v>
      </c>
      <c r="D100" s="11" t="str">
        <f>'NEPH &amp; CLAP'!D100</f>
        <v>MM</v>
      </c>
      <c r="E100" s="3" t="s">
        <v>28</v>
      </c>
      <c r="F100" s="3" t="s">
        <v>50</v>
      </c>
      <c r="G100" s="3">
        <v>12.1</v>
      </c>
      <c r="H100" s="3"/>
    </row>
    <row r="101" spans="1:9" x14ac:dyDescent="0.25">
      <c r="A101" s="1">
        <v>43565</v>
      </c>
      <c r="B101" s="2">
        <v>100</v>
      </c>
      <c r="C101" s="2">
        <v>1152</v>
      </c>
      <c r="D101" s="11" t="s">
        <v>82</v>
      </c>
      <c r="E101" s="3" t="s">
        <v>49</v>
      </c>
      <c r="F101" s="3" t="s">
        <v>50</v>
      </c>
      <c r="G101" s="3"/>
      <c r="H101" s="3"/>
    </row>
    <row r="102" spans="1:9" x14ac:dyDescent="0.25">
      <c r="A102" s="1">
        <v>43566</v>
      </c>
      <c r="B102" s="2">
        <v>101</v>
      </c>
      <c r="C102" s="2">
        <f>'NEPH &amp; CLAP'!C102</f>
        <v>0</v>
      </c>
      <c r="D102" s="11">
        <f>'NEPH &amp; CLAP'!D102</f>
        <v>0</v>
      </c>
      <c r="E102" s="3"/>
      <c r="F102" s="3"/>
      <c r="G102" s="3"/>
      <c r="H102" s="3"/>
    </row>
    <row r="103" spans="1:9" x14ac:dyDescent="0.25">
      <c r="A103" s="1">
        <v>43567</v>
      </c>
      <c r="B103" s="2">
        <v>102</v>
      </c>
      <c r="C103" s="2">
        <f>'NEPH &amp; CLAP'!C103</f>
        <v>1122</v>
      </c>
      <c r="D103" s="11" t="str">
        <f>'NEPH &amp; CLAP'!D103</f>
        <v>MM</v>
      </c>
      <c r="E103" s="3" t="s">
        <v>28</v>
      </c>
      <c r="F103" s="3" t="s">
        <v>50</v>
      </c>
      <c r="G103" s="5">
        <v>12.1</v>
      </c>
      <c r="H103" s="5"/>
    </row>
    <row r="104" spans="1:9" x14ac:dyDescent="0.25">
      <c r="A104" s="1">
        <v>43568</v>
      </c>
      <c r="B104" s="2">
        <v>103</v>
      </c>
      <c r="C104" s="2">
        <v>1153</v>
      </c>
      <c r="D104" s="11" t="s">
        <v>82</v>
      </c>
      <c r="E104" s="3" t="s">
        <v>28</v>
      </c>
      <c r="F104" s="3" t="s">
        <v>50</v>
      </c>
      <c r="G104" s="3"/>
      <c r="H104" s="3"/>
    </row>
    <row r="105" spans="1:9" x14ac:dyDescent="0.25">
      <c r="A105" s="1">
        <v>43569</v>
      </c>
      <c r="B105" s="2">
        <v>104</v>
      </c>
      <c r="C105" s="2">
        <v>1911</v>
      </c>
      <c r="D105" s="11" t="s">
        <v>82</v>
      </c>
      <c r="E105" s="3" t="s">
        <v>57</v>
      </c>
      <c r="F105" s="3" t="s">
        <v>50</v>
      </c>
      <c r="G105" s="3"/>
      <c r="H105" s="3"/>
    </row>
    <row r="106" spans="1:9" x14ac:dyDescent="0.25">
      <c r="A106" s="1">
        <v>43570</v>
      </c>
      <c r="B106" s="2">
        <v>105</v>
      </c>
      <c r="C106" s="2">
        <f>'NEPH &amp; CLAP'!C106</f>
        <v>1251</v>
      </c>
      <c r="D106" s="11" t="str">
        <f>'NEPH &amp; CLAP'!D106</f>
        <v>MM</v>
      </c>
      <c r="E106" s="3" t="s">
        <v>28</v>
      </c>
      <c r="F106" s="3" t="s">
        <v>50</v>
      </c>
      <c r="G106" s="5">
        <v>12</v>
      </c>
      <c r="H106" s="5"/>
    </row>
    <row r="107" spans="1:9" x14ac:dyDescent="0.25">
      <c r="A107" s="1">
        <v>43571</v>
      </c>
      <c r="B107" s="2">
        <v>106</v>
      </c>
      <c r="C107" s="2">
        <v>1136</v>
      </c>
      <c r="D107" s="29" t="s">
        <v>82</v>
      </c>
      <c r="E107" s="3" t="s">
        <v>49</v>
      </c>
      <c r="F107" s="3" t="s">
        <v>50</v>
      </c>
      <c r="G107" s="3"/>
      <c r="H107" s="3"/>
    </row>
    <row r="108" spans="1:9" x14ac:dyDescent="0.25">
      <c r="A108" s="1">
        <v>43572</v>
      </c>
      <c r="B108" s="2">
        <v>107</v>
      </c>
      <c r="C108" s="2">
        <v>1210</v>
      </c>
      <c r="D108" s="11" t="s">
        <v>82</v>
      </c>
      <c r="E108" s="3" t="s">
        <v>49</v>
      </c>
      <c r="F108" s="3" t="s">
        <v>50</v>
      </c>
      <c r="G108" s="3"/>
      <c r="H108" s="3"/>
    </row>
    <row r="109" spans="1:9" x14ac:dyDescent="0.25">
      <c r="A109" s="1">
        <v>43573</v>
      </c>
      <c r="B109" s="2">
        <v>108</v>
      </c>
      <c r="C109" s="2">
        <v>1205</v>
      </c>
      <c r="D109" s="11" t="str">
        <f>'NEPH &amp; CLAP'!D109</f>
        <v>MM</v>
      </c>
      <c r="E109" s="3" t="s">
        <v>57</v>
      </c>
      <c r="F109" s="3" t="s">
        <v>50</v>
      </c>
      <c r="G109" s="3">
        <v>11.9</v>
      </c>
      <c r="H109" s="3"/>
    </row>
    <row r="110" spans="1:9" x14ac:dyDescent="0.25">
      <c r="A110" s="1">
        <v>43574</v>
      </c>
      <c r="B110" s="2">
        <v>109</v>
      </c>
      <c r="C110" s="2">
        <v>1319</v>
      </c>
      <c r="D110" s="11" t="s">
        <v>82</v>
      </c>
      <c r="E110" s="3" t="s">
        <v>49</v>
      </c>
      <c r="F110" s="3" t="s">
        <v>50</v>
      </c>
      <c r="H110" s="5"/>
    </row>
    <row r="111" spans="1:9" x14ac:dyDescent="0.25">
      <c r="A111" s="1">
        <v>43575</v>
      </c>
      <c r="B111" s="2">
        <v>110</v>
      </c>
      <c r="C111" s="2">
        <f>'NEPH &amp; CLAP'!C111</f>
        <v>0</v>
      </c>
      <c r="D111" s="11">
        <f>'NEPH &amp; CLAP'!D111</f>
        <v>0</v>
      </c>
      <c r="E111" s="3"/>
      <c r="F111" s="3"/>
      <c r="G111" s="3"/>
      <c r="H111" s="3"/>
    </row>
    <row r="112" spans="1:9" x14ac:dyDescent="0.25">
      <c r="A112" s="1">
        <v>43576</v>
      </c>
      <c r="B112" s="2">
        <v>111</v>
      </c>
      <c r="C112" s="2">
        <f>'NEPH &amp; CLAP'!C112</f>
        <v>1123</v>
      </c>
      <c r="D112" s="11" t="str">
        <f>'NEPH &amp; CLAP'!D112</f>
        <v>MM</v>
      </c>
      <c r="E112" s="3" t="s">
        <v>49</v>
      </c>
      <c r="F112" s="3" t="s">
        <v>50</v>
      </c>
      <c r="G112" s="3">
        <v>11.8</v>
      </c>
      <c r="H112" s="3"/>
    </row>
    <row r="113" spans="1:9" x14ac:dyDescent="0.25">
      <c r="A113" s="1">
        <v>43577</v>
      </c>
      <c r="B113" s="2">
        <v>112</v>
      </c>
      <c r="C113" s="2">
        <v>1242</v>
      </c>
      <c r="D113" s="11" t="s">
        <v>82</v>
      </c>
      <c r="E113" s="3" t="s">
        <v>49</v>
      </c>
      <c r="F113" s="3" t="s">
        <v>50</v>
      </c>
      <c r="G113" s="3"/>
      <c r="H113" s="3"/>
    </row>
    <row r="114" spans="1:9" x14ac:dyDescent="0.25">
      <c r="A114" s="1">
        <v>43578</v>
      </c>
      <c r="B114" s="2">
        <v>113</v>
      </c>
      <c r="C114" s="2">
        <f>'NEPH &amp; CLAP'!C114</f>
        <v>0</v>
      </c>
      <c r="D114" s="11">
        <f>'NEPH &amp; CLAP'!D114</f>
        <v>0</v>
      </c>
      <c r="E114" s="3"/>
      <c r="F114" s="3"/>
      <c r="G114" s="3"/>
      <c r="H114" s="3"/>
    </row>
    <row r="115" spans="1:9" x14ac:dyDescent="0.25">
      <c r="A115" s="1">
        <v>43579</v>
      </c>
      <c r="B115" s="2">
        <v>114</v>
      </c>
      <c r="C115" s="2">
        <v>1217</v>
      </c>
      <c r="D115" s="11" t="str">
        <f>'NEPH &amp; CLAP'!D115</f>
        <v>MM</v>
      </c>
      <c r="E115" s="3" t="s">
        <v>49</v>
      </c>
      <c r="F115" s="3" t="s">
        <v>50</v>
      </c>
      <c r="G115" s="3">
        <v>11.2</v>
      </c>
      <c r="H115" s="3"/>
      <c r="I115" s="8"/>
    </row>
    <row r="116" spans="1:9" x14ac:dyDescent="0.25">
      <c r="A116" s="1">
        <v>43580</v>
      </c>
      <c r="B116" s="2">
        <v>115</v>
      </c>
      <c r="C116" s="2">
        <v>1202</v>
      </c>
      <c r="D116" s="11" t="s">
        <v>82</v>
      </c>
      <c r="E116" s="3" t="s">
        <v>49</v>
      </c>
      <c r="F116" s="3" t="s">
        <v>50</v>
      </c>
      <c r="G116" s="3"/>
      <c r="H116" s="3"/>
    </row>
    <row r="117" spans="1:9" x14ac:dyDescent="0.25">
      <c r="A117" s="1">
        <v>43581</v>
      </c>
      <c r="B117" s="2">
        <v>116</v>
      </c>
      <c r="C117" s="2">
        <v>1217</v>
      </c>
      <c r="D117" s="11" t="s">
        <v>82</v>
      </c>
      <c r="E117" s="3" t="s">
        <v>49</v>
      </c>
      <c r="F117" s="3" t="s">
        <v>50</v>
      </c>
      <c r="G117" s="3"/>
      <c r="H117" s="3"/>
    </row>
    <row r="118" spans="1:9" x14ac:dyDescent="0.25">
      <c r="A118" s="1">
        <v>43582</v>
      </c>
      <c r="B118" s="2">
        <v>117</v>
      </c>
      <c r="C118" s="2">
        <v>1304</v>
      </c>
      <c r="D118" s="11" t="str">
        <f>'NEPH &amp; CLAP'!D118</f>
        <v>MM</v>
      </c>
      <c r="E118" s="3" t="s">
        <v>49</v>
      </c>
      <c r="F118" s="3" t="s">
        <v>50</v>
      </c>
      <c r="G118" s="3">
        <v>11.5</v>
      </c>
      <c r="H118" s="3"/>
    </row>
    <row r="119" spans="1:9" x14ac:dyDescent="0.25">
      <c r="A119" s="1">
        <v>43583</v>
      </c>
      <c r="B119" s="2">
        <v>118</v>
      </c>
      <c r="D119" s="11"/>
      <c r="E119" s="3"/>
      <c r="F119" s="3"/>
      <c r="G119" s="3"/>
      <c r="H119" s="3"/>
    </row>
    <row r="120" spans="1:9" x14ac:dyDescent="0.25">
      <c r="A120" s="1">
        <v>43584</v>
      </c>
      <c r="B120" s="2">
        <v>119</v>
      </c>
      <c r="C120" s="2">
        <f>'NEPH &amp; CLAP'!C120</f>
        <v>0</v>
      </c>
      <c r="D120" s="11">
        <f>'NEPH &amp; CLAP'!D120</f>
        <v>0</v>
      </c>
      <c r="E120" s="3"/>
      <c r="F120" s="3"/>
      <c r="G120" s="3"/>
      <c r="H120" s="3"/>
    </row>
    <row r="121" spans="1:9" x14ac:dyDescent="0.25">
      <c r="A121" s="1">
        <v>43585</v>
      </c>
      <c r="B121" s="2">
        <v>120</v>
      </c>
      <c r="C121" s="2">
        <v>1230</v>
      </c>
      <c r="D121" s="11" t="s">
        <v>126</v>
      </c>
      <c r="E121" s="3" t="s">
        <v>28</v>
      </c>
      <c r="F121" s="3" t="s">
        <v>50</v>
      </c>
      <c r="G121" s="3">
        <v>11</v>
      </c>
      <c r="H121" s="3"/>
    </row>
    <row r="122" spans="1:9" x14ac:dyDescent="0.25">
      <c r="A122" s="1">
        <v>43586</v>
      </c>
      <c r="B122" s="2">
        <v>121</v>
      </c>
      <c r="C122" s="2">
        <v>1105</v>
      </c>
      <c r="D122" s="11" t="s">
        <v>135</v>
      </c>
      <c r="E122" s="3" t="s">
        <v>28</v>
      </c>
      <c r="F122" s="3" t="s">
        <v>50</v>
      </c>
      <c r="G122" s="3">
        <v>12</v>
      </c>
      <c r="H122" s="3"/>
    </row>
    <row r="123" spans="1:9" x14ac:dyDescent="0.25">
      <c r="A123" s="1">
        <v>43587</v>
      </c>
      <c r="B123" s="2">
        <v>122</v>
      </c>
      <c r="C123" s="2">
        <f>'NEPH &amp; CLAP'!C123</f>
        <v>1306</v>
      </c>
      <c r="D123" s="11" t="str">
        <f>'NEPH &amp; CLAP'!D123</f>
        <v>MM/JM</v>
      </c>
      <c r="E123" s="3"/>
      <c r="F123" s="3"/>
      <c r="H123" s="5"/>
    </row>
    <row r="124" spans="1:9" x14ac:dyDescent="0.25">
      <c r="A124" s="1">
        <v>43588</v>
      </c>
      <c r="B124" s="2">
        <v>123</v>
      </c>
      <c r="C124" s="2">
        <v>1136</v>
      </c>
      <c r="D124" s="11" t="s">
        <v>135</v>
      </c>
      <c r="E124" s="3" t="s">
        <v>49</v>
      </c>
      <c r="F124" s="3" t="s">
        <v>50</v>
      </c>
      <c r="H124" s="5"/>
    </row>
    <row r="125" spans="1:9" x14ac:dyDescent="0.25">
      <c r="A125" s="1">
        <v>43589</v>
      </c>
      <c r="B125" s="2">
        <v>124</v>
      </c>
      <c r="C125" s="2">
        <v>1148</v>
      </c>
      <c r="D125" s="11" t="s">
        <v>135</v>
      </c>
      <c r="E125" s="3" t="s">
        <v>49</v>
      </c>
      <c r="F125" s="3" t="s">
        <v>50</v>
      </c>
      <c r="H125" s="5"/>
    </row>
    <row r="126" spans="1:9" x14ac:dyDescent="0.25">
      <c r="A126" s="1">
        <v>43590</v>
      </c>
      <c r="B126" s="2">
        <v>125</v>
      </c>
      <c r="C126" s="2">
        <v>1130</v>
      </c>
      <c r="D126" s="11" t="s">
        <v>135</v>
      </c>
      <c r="E126" s="5" t="s">
        <v>28</v>
      </c>
      <c r="F126" s="5" t="s">
        <v>50</v>
      </c>
      <c r="H126" s="5"/>
    </row>
    <row r="127" spans="1:9" x14ac:dyDescent="0.25">
      <c r="A127" s="1">
        <v>43591</v>
      </c>
      <c r="B127" s="2">
        <v>126</v>
      </c>
      <c r="C127" s="2">
        <v>1144</v>
      </c>
      <c r="D127" s="11" t="s">
        <v>135</v>
      </c>
      <c r="E127" s="5" t="s">
        <v>28</v>
      </c>
      <c r="F127" s="5" t="s">
        <v>50</v>
      </c>
      <c r="G127" s="5">
        <v>12</v>
      </c>
      <c r="H127" s="5"/>
    </row>
    <row r="128" spans="1:9" x14ac:dyDescent="0.25">
      <c r="A128" s="1">
        <v>43592</v>
      </c>
      <c r="B128" s="2">
        <v>127</v>
      </c>
      <c r="C128" s="2">
        <f>'NEPH &amp; CLAP'!C128</f>
        <v>0</v>
      </c>
      <c r="D128" s="11">
        <f>'NEPH &amp; CLAP'!D128</f>
        <v>0</v>
      </c>
      <c r="E128" s="5" t="s">
        <v>49</v>
      </c>
      <c r="F128" s="5" t="s">
        <v>50</v>
      </c>
      <c r="H128" s="5"/>
    </row>
    <row r="129" spans="1:9" x14ac:dyDescent="0.25">
      <c r="A129" s="1">
        <v>43593</v>
      </c>
      <c r="B129" s="2">
        <v>128</v>
      </c>
      <c r="C129" s="2">
        <v>1111</v>
      </c>
      <c r="D129" s="11" t="s">
        <v>135</v>
      </c>
      <c r="E129" s="5" t="s">
        <v>49</v>
      </c>
      <c r="F129" s="5" t="s">
        <v>50</v>
      </c>
      <c r="H129" s="5"/>
    </row>
    <row r="130" spans="1:9" x14ac:dyDescent="0.25">
      <c r="A130" s="1">
        <v>43594</v>
      </c>
      <c r="B130" s="2">
        <v>129</v>
      </c>
      <c r="C130" s="2">
        <v>1058</v>
      </c>
      <c r="D130" s="11" t="s">
        <v>135</v>
      </c>
      <c r="E130" s="5" t="s">
        <v>28</v>
      </c>
      <c r="F130" s="5" t="s">
        <v>50</v>
      </c>
      <c r="G130" s="5">
        <v>12</v>
      </c>
      <c r="H130" s="5"/>
    </row>
    <row r="131" spans="1:9" x14ac:dyDescent="0.25">
      <c r="A131" s="1">
        <v>43595</v>
      </c>
      <c r="B131" s="2">
        <v>130</v>
      </c>
      <c r="C131" s="2">
        <f>'NEPH &amp; CLAP'!C131</f>
        <v>0</v>
      </c>
      <c r="D131" s="11">
        <f>'NEPH &amp; CLAP'!D131</f>
        <v>0</v>
      </c>
      <c r="E131" s="5"/>
      <c r="F131" s="5" t="s">
        <v>50</v>
      </c>
      <c r="H131" s="5"/>
    </row>
    <row r="132" spans="1:9" x14ac:dyDescent="0.25">
      <c r="A132" s="1">
        <v>43596</v>
      </c>
      <c r="B132" s="2">
        <v>131</v>
      </c>
      <c r="C132" s="2">
        <v>0</v>
      </c>
      <c r="D132" s="11">
        <v>0</v>
      </c>
      <c r="E132" s="5"/>
      <c r="F132" s="5" t="s">
        <v>50</v>
      </c>
      <c r="H132" s="5"/>
    </row>
    <row r="133" spans="1:9" x14ac:dyDescent="0.25">
      <c r="A133" s="1">
        <v>43597</v>
      </c>
      <c r="B133" s="2">
        <v>132</v>
      </c>
      <c r="C133" s="2">
        <v>1108</v>
      </c>
      <c r="D133" s="11" t="s">
        <v>135</v>
      </c>
      <c r="E133" s="5" t="s">
        <v>28</v>
      </c>
      <c r="F133" s="5" t="s">
        <v>50</v>
      </c>
      <c r="G133" s="5">
        <v>12</v>
      </c>
      <c r="H133" s="5"/>
    </row>
    <row r="134" spans="1:9" x14ac:dyDescent="0.25">
      <c r="A134" s="1">
        <v>43598</v>
      </c>
      <c r="B134" s="2">
        <v>133</v>
      </c>
      <c r="C134" s="2">
        <f>'NEPH &amp; CLAP'!C134</f>
        <v>0</v>
      </c>
      <c r="D134" s="11">
        <f>'NEPH &amp; CLAP'!D134</f>
        <v>0</v>
      </c>
      <c r="E134" s="5"/>
      <c r="F134" s="5" t="s">
        <v>50</v>
      </c>
      <c r="H134" s="5"/>
    </row>
    <row r="135" spans="1:9" x14ac:dyDescent="0.25">
      <c r="A135" s="1">
        <v>43599</v>
      </c>
      <c r="B135" s="2">
        <v>134</v>
      </c>
      <c r="C135" s="2">
        <v>0</v>
      </c>
      <c r="D135" s="11">
        <v>0</v>
      </c>
      <c r="E135" s="5"/>
      <c r="F135" s="5" t="s">
        <v>50</v>
      </c>
      <c r="H135" s="5"/>
    </row>
    <row r="136" spans="1:9" x14ac:dyDescent="0.25">
      <c r="A136" s="1">
        <v>43600</v>
      </c>
      <c r="B136" s="2">
        <v>135</v>
      </c>
      <c r="C136" s="2">
        <v>1120</v>
      </c>
      <c r="D136" s="11" t="s">
        <v>135</v>
      </c>
      <c r="E136" s="5" t="s">
        <v>28</v>
      </c>
      <c r="F136" s="5" t="s">
        <v>50</v>
      </c>
      <c r="G136" s="5">
        <v>12</v>
      </c>
      <c r="H136" s="5"/>
    </row>
    <row r="137" spans="1:9" x14ac:dyDescent="0.25">
      <c r="A137" s="1">
        <v>43601</v>
      </c>
      <c r="B137" s="2">
        <v>136</v>
      </c>
      <c r="C137" s="2">
        <f>'NEPH &amp; CLAP'!C137</f>
        <v>0</v>
      </c>
      <c r="D137" s="11">
        <f>'NEPH &amp; CLAP'!D137</f>
        <v>0</v>
      </c>
      <c r="E137" s="5"/>
      <c r="F137" s="5" t="s">
        <v>50</v>
      </c>
      <c r="H137" s="5"/>
    </row>
    <row r="138" spans="1:9" x14ac:dyDescent="0.25">
      <c r="A138" s="1">
        <v>43602</v>
      </c>
      <c r="B138" s="2">
        <v>137</v>
      </c>
      <c r="C138" s="2">
        <v>0</v>
      </c>
      <c r="D138" s="11">
        <v>0</v>
      </c>
      <c r="E138" s="5"/>
      <c r="F138" s="5" t="s">
        <v>50</v>
      </c>
      <c r="H138" s="5"/>
      <c r="I138" s="8"/>
    </row>
    <row r="139" spans="1:9" x14ac:dyDescent="0.25">
      <c r="A139" s="1">
        <v>43603</v>
      </c>
      <c r="B139" s="2">
        <v>138</v>
      </c>
      <c r="C139" s="2">
        <v>1111</v>
      </c>
      <c r="D139" s="11" t="s">
        <v>135</v>
      </c>
      <c r="E139" s="5" t="s">
        <v>28</v>
      </c>
      <c r="F139" s="5" t="s">
        <v>50</v>
      </c>
      <c r="G139" s="5">
        <v>12</v>
      </c>
      <c r="H139" s="5"/>
    </row>
    <row r="140" spans="1:9" x14ac:dyDescent="0.25">
      <c r="A140" s="1">
        <v>43604</v>
      </c>
      <c r="B140" s="2">
        <v>139</v>
      </c>
      <c r="C140" s="2">
        <f>'NEPH &amp; CLAP'!C140</f>
        <v>0</v>
      </c>
      <c r="D140" s="11">
        <f>'NEPH &amp; CLAP'!D140</f>
        <v>0</v>
      </c>
      <c r="E140" s="5"/>
      <c r="F140" s="5" t="s">
        <v>50</v>
      </c>
      <c r="H140" s="5"/>
    </row>
    <row r="141" spans="1:9" x14ac:dyDescent="0.25">
      <c r="A141" s="1">
        <v>43605</v>
      </c>
      <c r="B141" s="2">
        <v>140</v>
      </c>
      <c r="C141" s="2">
        <v>0</v>
      </c>
      <c r="D141" s="11">
        <v>0</v>
      </c>
      <c r="E141" s="5"/>
      <c r="F141" s="5" t="s">
        <v>50</v>
      </c>
      <c r="H141" s="5"/>
    </row>
    <row r="142" spans="1:9" x14ac:dyDescent="0.25">
      <c r="A142" s="1">
        <v>43606</v>
      </c>
      <c r="B142" s="2">
        <v>141</v>
      </c>
      <c r="C142" s="2">
        <v>1113</v>
      </c>
      <c r="D142" s="11" t="s">
        <v>135</v>
      </c>
      <c r="E142" s="5" t="s">
        <v>28</v>
      </c>
      <c r="F142" s="5" t="s">
        <v>50</v>
      </c>
      <c r="G142" s="5">
        <v>12</v>
      </c>
      <c r="H142" s="5"/>
    </row>
    <row r="143" spans="1:9" x14ac:dyDescent="0.25">
      <c r="A143" s="1">
        <v>43607</v>
      </c>
      <c r="B143" s="2">
        <v>142</v>
      </c>
      <c r="C143" s="2">
        <v>1105</v>
      </c>
      <c r="D143" s="11" t="s">
        <v>135</v>
      </c>
      <c r="E143" s="5" t="s">
        <v>49</v>
      </c>
      <c r="F143" s="5" t="s">
        <v>50</v>
      </c>
      <c r="G143" s="5">
        <v>12</v>
      </c>
      <c r="H143" s="5"/>
    </row>
    <row r="144" spans="1:9" x14ac:dyDescent="0.25">
      <c r="A144" s="1">
        <v>43608</v>
      </c>
      <c r="B144" s="2">
        <v>143</v>
      </c>
      <c r="C144" s="2">
        <f>'NEPH &amp; CLAP'!C144</f>
        <v>1105</v>
      </c>
      <c r="D144" s="11">
        <v>0</v>
      </c>
      <c r="E144" s="5"/>
      <c r="F144" s="5" t="s">
        <v>50</v>
      </c>
      <c r="H144" s="5"/>
    </row>
    <row r="145" spans="1:9" x14ac:dyDescent="0.25">
      <c r="A145" s="1">
        <v>43609</v>
      </c>
      <c r="B145" s="2">
        <v>144</v>
      </c>
      <c r="C145" s="2">
        <f>'NEPH &amp; CLAP'!C145</f>
        <v>0</v>
      </c>
      <c r="D145" s="11">
        <f>'NEPH &amp; CLAP'!D145</f>
        <v>0</v>
      </c>
      <c r="E145" s="5"/>
      <c r="F145" s="5" t="s">
        <v>50</v>
      </c>
      <c r="H145" s="5"/>
    </row>
    <row r="146" spans="1:9" x14ac:dyDescent="0.25">
      <c r="A146" s="1">
        <v>43610</v>
      </c>
      <c r="B146" s="2">
        <v>145</v>
      </c>
      <c r="C146" s="2">
        <v>1135</v>
      </c>
      <c r="D146" s="11" t="s">
        <v>135</v>
      </c>
      <c r="E146" s="5" t="s">
        <v>28</v>
      </c>
      <c r="F146" s="5" t="s">
        <v>50</v>
      </c>
      <c r="G146" s="5">
        <v>12</v>
      </c>
      <c r="H146" s="5"/>
    </row>
    <row r="147" spans="1:9" x14ac:dyDescent="0.25">
      <c r="A147" s="1">
        <v>43611</v>
      </c>
      <c r="B147" s="2">
        <v>146</v>
      </c>
      <c r="C147" s="2">
        <f>'NEPH &amp; CLAP'!C147</f>
        <v>1120</v>
      </c>
      <c r="D147" s="11">
        <v>0</v>
      </c>
      <c r="E147" s="5"/>
      <c r="F147" s="5" t="s">
        <v>50</v>
      </c>
      <c r="H147" s="5"/>
    </row>
    <row r="148" spans="1:9" x14ac:dyDescent="0.25">
      <c r="A148" s="1">
        <v>43612</v>
      </c>
      <c r="B148" s="2">
        <v>147</v>
      </c>
      <c r="C148" s="2">
        <f>'NEPH &amp; CLAP'!C148</f>
        <v>0</v>
      </c>
      <c r="D148" s="11">
        <f>'NEPH &amp; CLAP'!D148</f>
        <v>0</v>
      </c>
      <c r="E148" s="5"/>
      <c r="F148" s="5" t="s">
        <v>50</v>
      </c>
      <c r="H148" s="5"/>
    </row>
    <row r="149" spans="1:9" x14ac:dyDescent="0.25">
      <c r="A149" s="1">
        <v>43613</v>
      </c>
      <c r="B149" s="2">
        <v>148</v>
      </c>
      <c r="C149" s="2">
        <v>1108</v>
      </c>
      <c r="D149" s="11" t="s">
        <v>135</v>
      </c>
      <c r="E149" s="5" t="s">
        <v>28</v>
      </c>
      <c r="F149" s="5" t="s">
        <v>50</v>
      </c>
      <c r="G149" s="5">
        <v>12</v>
      </c>
      <c r="H149" s="5"/>
    </row>
    <row r="150" spans="1:9" x14ac:dyDescent="0.25">
      <c r="A150" s="1">
        <v>43614</v>
      </c>
      <c r="B150" s="2">
        <v>149</v>
      </c>
      <c r="C150" s="2">
        <f>'NEPH &amp; CLAP'!C150</f>
        <v>1114</v>
      </c>
      <c r="D150" s="11">
        <v>0</v>
      </c>
      <c r="E150" s="5"/>
      <c r="F150" s="5" t="s">
        <v>50</v>
      </c>
      <c r="H150" s="5"/>
    </row>
    <row r="151" spans="1:9" x14ac:dyDescent="0.25">
      <c r="A151" s="1">
        <v>43615</v>
      </c>
      <c r="B151" s="2">
        <v>150</v>
      </c>
      <c r="C151" s="2">
        <f>'NEPH &amp; CLAP'!C151</f>
        <v>0</v>
      </c>
      <c r="D151" s="11">
        <f>'NEPH &amp; CLAP'!D151</f>
        <v>0</v>
      </c>
      <c r="E151" s="5"/>
      <c r="F151" s="5" t="s">
        <v>50</v>
      </c>
      <c r="H151" s="5"/>
    </row>
    <row r="152" spans="1:9" x14ac:dyDescent="0.25">
      <c r="A152" s="1">
        <v>43616</v>
      </c>
      <c r="B152" s="2">
        <v>151</v>
      </c>
      <c r="C152" s="2">
        <v>1113</v>
      </c>
      <c r="D152" s="11" t="s">
        <v>135</v>
      </c>
      <c r="E152" s="5" t="s">
        <v>28</v>
      </c>
      <c r="F152" s="5" t="s">
        <v>50</v>
      </c>
      <c r="G152" s="5">
        <v>12</v>
      </c>
      <c r="H152" s="5"/>
      <c r="I152" s="8"/>
    </row>
    <row r="153" spans="1:9" x14ac:dyDescent="0.25">
      <c r="A153" s="1">
        <v>43617</v>
      </c>
      <c r="B153" s="2">
        <v>152</v>
      </c>
      <c r="C153" s="2">
        <f>'NEPH &amp; CLAP'!C153</f>
        <v>1054</v>
      </c>
      <c r="D153" s="11">
        <v>0</v>
      </c>
      <c r="E153" s="5"/>
      <c r="F153" s="5" t="s">
        <v>50</v>
      </c>
      <c r="H153" s="5"/>
    </row>
    <row r="154" spans="1:9" x14ac:dyDescent="0.25">
      <c r="A154" s="1">
        <v>43618</v>
      </c>
      <c r="B154" s="2">
        <v>153</v>
      </c>
      <c r="C154" s="2">
        <f>'NEPH &amp; CLAP'!C154</f>
        <v>0</v>
      </c>
      <c r="D154" s="11">
        <f>'NEPH &amp; CLAP'!D154</f>
        <v>0</v>
      </c>
      <c r="E154" s="5"/>
      <c r="F154" s="5" t="s">
        <v>50</v>
      </c>
      <c r="H154" s="5"/>
    </row>
    <row r="155" spans="1:9" x14ac:dyDescent="0.25">
      <c r="A155" s="1">
        <v>43619</v>
      </c>
      <c r="B155" s="2">
        <v>154</v>
      </c>
      <c r="C155" s="2">
        <v>1124</v>
      </c>
      <c r="D155" s="11" t="s">
        <v>135</v>
      </c>
      <c r="E155" s="5" t="s">
        <v>28</v>
      </c>
      <c r="F155" s="5" t="s">
        <v>50</v>
      </c>
      <c r="G155" s="5">
        <v>12</v>
      </c>
      <c r="H155" s="5"/>
    </row>
    <row r="156" spans="1:9" x14ac:dyDescent="0.25">
      <c r="A156" s="1">
        <v>43620</v>
      </c>
      <c r="B156" s="2">
        <v>155</v>
      </c>
      <c r="C156" s="2">
        <f>'NEPH &amp; CLAP'!C156</f>
        <v>1120</v>
      </c>
      <c r="D156" s="11">
        <v>0</v>
      </c>
      <c r="E156" s="5"/>
      <c r="F156" s="5" t="s">
        <v>50</v>
      </c>
      <c r="H156" s="5"/>
    </row>
    <row r="157" spans="1:9" x14ac:dyDescent="0.25">
      <c r="A157" s="1">
        <v>43621</v>
      </c>
      <c r="B157" s="2">
        <v>156</v>
      </c>
      <c r="C157" s="2">
        <f>'NEPH &amp; CLAP'!C157</f>
        <v>0</v>
      </c>
      <c r="D157" s="11">
        <f>'NEPH &amp; CLAP'!D157</f>
        <v>0</v>
      </c>
      <c r="E157" s="5"/>
      <c r="F157" s="5" t="s">
        <v>50</v>
      </c>
      <c r="H157" s="5"/>
    </row>
    <row r="158" spans="1:9" x14ac:dyDescent="0.25">
      <c r="A158" s="1">
        <v>43622</v>
      </c>
      <c r="B158" s="2">
        <v>157</v>
      </c>
      <c r="C158" s="2">
        <v>800</v>
      </c>
      <c r="D158" s="11" t="s">
        <v>135</v>
      </c>
      <c r="E158" s="5" t="s">
        <v>28</v>
      </c>
      <c r="F158" s="5" t="s">
        <v>50</v>
      </c>
      <c r="G158" s="5">
        <v>12</v>
      </c>
      <c r="H158" s="5"/>
    </row>
    <row r="159" spans="1:9" x14ac:dyDescent="0.25">
      <c r="A159" s="1">
        <v>43623</v>
      </c>
      <c r="B159" s="2">
        <v>158</v>
      </c>
      <c r="C159" s="2">
        <f>'NEPH &amp; CLAP'!C159</f>
        <v>0</v>
      </c>
      <c r="D159" s="11">
        <f>'NEPH &amp; CLAP'!D159</f>
        <v>0</v>
      </c>
      <c r="E159" s="5"/>
      <c r="F159" s="5" t="s">
        <v>50</v>
      </c>
      <c r="H159" s="5"/>
    </row>
    <row r="160" spans="1:9" x14ac:dyDescent="0.25">
      <c r="A160" s="1">
        <v>43624</v>
      </c>
      <c r="B160" s="2">
        <v>159</v>
      </c>
      <c r="C160" s="2">
        <f>'NEPH &amp; CLAP'!C160</f>
        <v>0</v>
      </c>
      <c r="D160" s="11">
        <f>'NEPH &amp; CLAP'!D160</f>
        <v>0</v>
      </c>
      <c r="E160" s="5"/>
      <c r="F160" s="5" t="s">
        <v>50</v>
      </c>
      <c r="H160" s="5"/>
    </row>
    <row r="161" spans="1:8" x14ac:dyDescent="0.25">
      <c r="A161" s="1">
        <v>43625</v>
      </c>
      <c r="B161" s="2">
        <v>160</v>
      </c>
      <c r="C161" s="2">
        <f>'NEPH &amp; CLAP'!C161</f>
        <v>1057</v>
      </c>
      <c r="D161" s="11" t="str">
        <f>'NEPH &amp; CLAP'!D161</f>
        <v>JM</v>
      </c>
      <c r="E161" s="5" t="s">
        <v>28</v>
      </c>
      <c r="F161" s="5" t="s">
        <v>50</v>
      </c>
      <c r="G161" s="5">
        <v>12</v>
      </c>
      <c r="H161" s="5"/>
    </row>
    <row r="162" spans="1:8" x14ac:dyDescent="0.25">
      <c r="A162" s="1">
        <v>43626</v>
      </c>
      <c r="B162" s="2">
        <v>161</v>
      </c>
      <c r="C162" s="2">
        <f>'NEPH &amp; CLAP'!C162</f>
        <v>0</v>
      </c>
      <c r="D162" s="11">
        <f>'NEPH &amp; CLAP'!D162</f>
        <v>0</v>
      </c>
      <c r="E162" s="5"/>
      <c r="F162" s="5" t="s">
        <v>50</v>
      </c>
      <c r="H162" s="5"/>
    </row>
    <row r="163" spans="1:8" x14ac:dyDescent="0.25">
      <c r="A163" s="1">
        <v>43627</v>
      </c>
      <c r="B163" s="2">
        <v>162</v>
      </c>
      <c r="C163" s="2">
        <v>1120</v>
      </c>
      <c r="D163" s="11" t="s">
        <v>135</v>
      </c>
      <c r="E163" s="5" t="s">
        <v>49</v>
      </c>
      <c r="F163" s="5" t="s">
        <v>50</v>
      </c>
      <c r="G163" s="5">
        <v>12</v>
      </c>
      <c r="H163" s="5"/>
    </row>
    <row r="164" spans="1:8" x14ac:dyDescent="0.25">
      <c r="A164" s="1">
        <v>43628</v>
      </c>
      <c r="B164" s="2">
        <v>163</v>
      </c>
      <c r="C164" s="2">
        <f>'NEPH &amp; CLAP'!C164</f>
        <v>0</v>
      </c>
      <c r="D164" s="11">
        <f>'NEPH &amp; CLAP'!D164</f>
        <v>0</v>
      </c>
      <c r="E164" s="5"/>
      <c r="F164" s="5" t="s">
        <v>50</v>
      </c>
      <c r="H164" s="5"/>
    </row>
    <row r="165" spans="1:8" x14ac:dyDescent="0.25">
      <c r="A165" s="1">
        <v>43629</v>
      </c>
      <c r="B165" s="2">
        <v>164</v>
      </c>
      <c r="C165" s="2">
        <f>'NEPH &amp; CLAP'!C165</f>
        <v>0</v>
      </c>
      <c r="D165" s="11">
        <f>'NEPH &amp; CLAP'!D165</f>
        <v>0</v>
      </c>
      <c r="E165" s="5"/>
      <c r="F165" s="5" t="s">
        <v>50</v>
      </c>
      <c r="H165" s="5"/>
    </row>
    <row r="166" spans="1:8" x14ac:dyDescent="0.25">
      <c r="A166" s="1">
        <v>43630</v>
      </c>
      <c r="B166" s="2">
        <v>165</v>
      </c>
      <c r="C166" s="2">
        <v>1110</v>
      </c>
      <c r="D166" s="11" t="str">
        <f>'NEPH &amp; CLAP'!D166</f>
        <v>JM</v>
      </c>
      <c r="E166" s="5" t="s">
        <v>28</v>
      </c>
      <c r="F166" s="5" t="s">
        <v>50</v>
      </c>
      <c r="G166" s="5">
        <v>12</v>
      </c>
      <c r="H166" s="5"/>
    </row>
    <row r="167" spans="1:8" x14ac:dyDescent="0.25">
      <c r="A167" s="1">
        <v>43631</v>
      </c>
      <c r="B167" s="2">
        <v>166</v>
      </c>
      <c r="C167" s="2">
        <f>'NEPH &amp; CLAP'!C167</f>
        <v>0</v>
      </c>
      <c r="D167" s="11">
        <f>'NEPH &amp; CLAP'!D167</f>
        <v>0</v>
      </c>
      <c r="E167" s="5"/>
      <c r="F167" s="5" t="s">
        <v>50</v>
      </c>
      <c r="H167" s="5"/>
    </row>
    <row r="168" spans="1:8" x14ac:dyDescent="0.25">
      <c r="A168" s="1">
        <v>43632</v>
      </c>
      <c r="B168" s="2">
        <v>167</v>
      </c>
      <c r="C168" s="2">
        <f>'NEPH &amp; CLAP'!C168</f>
        <v>0</v>
      </c>
      <c r="D168" s="11">
        <f>'NEPH &amp; CLAP'!D168</f>
        <v>0</v>
      </c>
      <c r="E168" s="5"/>
      <c r="F168" s="5" t="s">
        <v>50</v>
      </c>
      <c r="H168" s="5"/>
    </row>
    <row r="169" spans="1:8" x14ac:dyDescent="0.25">
      <c r="A169" s="1">
        <v>43633</v>
      </c>
      <c r="B169" s="2">
        <v>168</v>
      </c>
      <c r="C169" s="2">
        <v>1108</v>
      </c>
      <c r="D169" s="11" t="str">
        <f>'NEPH &amp; CLAP'!D169</f>
        <v>JM</v>
      </c>
      <c r="E169" s="5" t="s">
        <v>28</v>
      </c>
      <c r="F169" s="5" t="s">
        <v>50</v>
      </c>
      <c r="G169" s="5">
        <v>12</v>
      </c>
      <c r="H169" s="5"/>
    </row>
    <row r="170" spans="1:8" x14ac:dyDescent="0.25">
      <c r="A170" s="1">
        <v>43634</v>
      </c>
      <c r="B170" s="2">
        <v>169</v>
      </c>
      <c r="C170" s="2">
        <f>'NEPH &amp; CLAP'!C170</f>
        <v>0</v>
      </c>
      <c r="D170" s="11">
        <f>'NEPH &amp; CLAP'!D170</f>
        <v>0</v>
      </c>
      <c r="E170" s="5"/>
      <c r="F170" s="5" t="s">
        <v>50</v>
      </c>
      <c r="H170" s="5"/>
    </row>
    <row r="171" spans="1:8" x14ac:dyDescent="0.25">
      <c r="A171" s="1">
        <v>43635</v>
      </c>
      <c r="B171" s="2">
        <v>170</v>
      </c>
      <c r="C171" s="2">
        <f>'NEPH &amp; CLAP'!C171</f>
        <v>0</v>
      </c>
      <c r="D171" s="11">
        <f>'NEPH &amp; CLAP'!D171</f>
        <v>0</v>
      </c>
      <c r="E171" s="5"/>
      <c r="F171" s="5" t="s">
        <v>50</v>
      </c>
      <c r="H171" s="5"/>
    </row>
    <row r="172" spans="1:8" x14ac:dyDescent="0.25">
      <c r="A172" s="1">
        <v>43636</v>
      </c>
      <c r="B172" s="2">
        <v>171</v>
      </c>
      <c r="C172" s="2">
        <v>1103</v>
      </c>
      <c r="D172" s="11" t="s">
        <v>135</v>
      </c>
      <c r="E172" s="5" t="s">
        <v>28</v>
      </c>
      <c r="F172" s="5" t="s">
        <v>50</v>
      </c>
      <c r="G172" s="5">
        <v>12</v>
      </c>
      <c r="H172" s="5"/>
    </row>
    <row r="173" spans="1:8" x14ac:dyDescent="0.25">
      <c r="A173" s="1">
        <v>43637</v>
      </c>
      <c r="B173" s="2">
        <v>172</v>
      </c>
      <c r="C173" s="2">
        <f>'NEPH &amp; CLAP'!C173</f>
        <v>0</v>
      </c>
      <c r="D173" s="11">
        <f>'NEPH &amp; CLAP'!D173</f>
        <v>0</v>
      </c>
      <c r="E173" s="5"/>
      <c r="F173" s="5" t="s">
        <v>50</v>
      </c>
      <c r="H173" s="5"/>
    </row>
    <row r="174" spans="1:8" x14ac:dyDescent="0.25">
      <c r="A174" s="1">
        <v>43638</v>
      </c>
      <c r="B174" s="2">
        <v>173</v>
      </c>
      <c r="C174" s="2">
        <f>'NEPH &amp; CLAP'!C174</f>
        <v>0</v>
      </c>
      <c r="D174" s="11">
        <f>'NEPH &amp; CLAP'!D174</f>
        <v>0</v>
      </c>
      <c r="E174" s="5"/>
      <c r="F174" s="5" t="s">
        <v>50</v>
      </c>
      <c r="H174" s="5"/>
    </row>
    <row r="175" spans="1:8" x14ac:dyDescent="0.25">
      <c r="A175" s="1">
        <v>43639</v>
      </c>
      <c r="B175" s="2">
        <v>174</v>
      </c>
      <c r="C175" s="2">
        <v>1050</v>
      </c>
      <c r="D175" s="11" t="s">
        <v>135</v>
      </c>
      <c r="E175" s="5" t="s">
        <v>28</v>
      </c>
      <c r="F175" s="5" t="s">
        <v>50</v>
      </c>
      <c r="G175" s="5">
        <v>12</v>
      </c>
      <c r="H175" s="5"/>
    </row>
    <row r="176" spans="1:8" x14ac:dyDescent="0.25">
      <c r="A176" s="1">
        <v>43640</v>
      </c>
      <c r="B176" s="2">
        <v>175</v>
      </c>
      <c r="C176" s="2">
        <f>'NEPH &amp; CLAP'!C176</f>
        <v>0</v>
      </c>
      <c r="D176" s="11">
        <f>'NEPH &amp; CLAP'!D176</f>
        <v>0</v>
      </c>
      <c r="E176" s="5"/>
      <c r="F176" s="5" t="s">
        <v>50</v>
      </c>
      <c r="H176" s="5"/>
    </row>
    <row r="177" spans="1:9" x14ac:dyDescent="0.25">
      <c r="A177" s="1">
        <v>43641</v>
      </c>
      <c r="B177" s="2">
        <v>176</v>
      </c>
      <c r="C177" s="2">
        <f>'NEPH &amp; CLAP'!C177</f>
        <v>0</v>
      </c>
      <c r="D177" s="11">
        <f>'NEPH &amp; CLAP'!D177</f>
        <v>0</v>
      </c>
      <c r="E177" s="5"/>
      <c r="F177" s="5" t="s">
        <v>50</v>
      </c>
      <c r="H177" s="5"/>
    </row>
    <row r="178" spans="1:9" x14ac:dyDescent="0.25">
      <c r="A178" s="1">
        <v>43642</v>
      </c>
      <c r="B178" s="2">
        <v>177</v>
      </c>
      <c r="C178" s="2">
        <v>1100</v>
      </c>
      <c r="D178" s="11" t="str">
        <f>'NEPH &amp; CLAP'!D178</f>
        <v>JM</v>
      </c>
      <c r="E178" s="5" t="s">
        <v>28</v>
      </c>
      <c r="F178" s="5" t="s">
        <v>50</v>
      </c>
      <c r="G178" s="5">
        <v>12</v>
      </c>
      <c r="H178" s="5"/>
    </row>
    <row r="179" spans="1:9" x14ac:dyDescent="0.25">
      <c r="A179" s="1">
        <v>43643</v>
      </c>
      <c r="B179" s="2">
        <v>178</v>
      </c>
      <c r="C179" s="2">
        <f>'NEPH &amp; CLAP'!C179</f>
        <v>0</v>
      </c>
      <c r="D179" s="11">
        <f>'NEPH &amp; CLAP'!D179</f>
        <v>0</v>
      </c>
      <c r="E179" s="5"/>
      <c r="F179" s="5" t="s">
        <v>50</v>
      </c>
      <c r="H179" s="5"/>
    </row>
    <row r="180" spans="1:9" x14ac:dyDescent="0.25">
      <c r="A180" s="1">
        <v>43644</v>
      </c>
      <c r="B180" s="2">
        <v>179</v>
      </c>
      <c r="C180" s="2">
        <f>'NEPH &amp; CLAP'!C180</f>
        <v>0</v>
      </c>
      <c r="D180" s="11">
        <f>'NEPH &amp; CLAP'!D180</f>
        <v>0</v>
      </c>
      <c r="E180" s="5"/>
      <c r="F180" s="5" t="s">
        <v>50</v>
      </c>
      <c r="H180" s="5"/>
    </row>
    <row r="181" spans="1:9" x14ac:dyDescent="0.25">
      <c r="A181" s="1">
        <v>43645</v>
      </c>
      <c r="B181" s="2">
        <v>180</v>
      </c>
      <c r="C181" s="2">
        <v>1044</v>
      </c>
      <c r="D181" s="11" t="str">
        <f>'NEPH &amp; CLAP'!D181</f>
        <v>JM</v>
      </c>
      <c r="E181" s="5" t="s">
        <v>28</v>
      </c>
      <c r="F181" s="5" t="s">
        <v>50</v>
      </c>
      <c r="G181" s="5">
        <v>12</v>
      </c>
      <c r="H181" s="5"/>
    </row>
    <row r="182" spans="1:9" x14ac:dyDescent="0.25">
      <c r="A182" s="1">
        <v>43646</v>
      </c>
      <c r="B182" s="2">
        <v>181</v>
      </c>
      <c r="C182" s="2">
        <f>'NEPH &amp; CLAP'!C182</f>
        <v>0</v>
      </c>
      <c r="D182" s="11">
        <f>'NEPH &amp; CLAP'!D182</f>
        <v>0</v>
      </c>
      <c r="E182" s="5"/>
      <c r="F182" s="5" t="s">
        <v>50</v>
      </c>
      <c r="H182" s="5"/>
    </row>
    <row r="183" spans="1:9" x14ac:dyDescent="0.25">
      <c r="A183" s="1">
        <v>43647</v>
      </c>
      <c r="B183" s="2">
        <v>182</v>
      </c>
      <c r="C183" s="2">
        <f>'NEPH &amp; CLAP'!C183</f>
        <v>0</v>
      </c>
      <c r="D183" s="11">
        <v>0</v>
      </c>
      <c r="E183" s="5"/>
      <c r="F183" s="5" t="s">
        <v>50</v>
      </c>
      <c r="H183" s="5"/>
    </row>
    <row r="184" spans="1:9" x14ac:dyDescent="0.25">
      <c r="A184" s="1">
        <v>43648</v>
      </c>
      <c r="B184" s="2">
        <v>183</v>
      </c>
      <c r="C184" s="2">
        <v>1051</v>
      </c>
      <c r="D184" s="11" t="s">
        <v>135</v>
      </c>
      <c r="E184" s="5" t="s">
        <v>28</v>
      </c>
      <c r="F184" s="5" t="s">
        <v>50</v>
      </c>
      <c r="G184" s="5">
        <v>12</v>
      </c>
      <c r="H184" s="5"/>
    </row>
    <row r="185" spans="1:9" x14ac:dyDescent="0.25">
      <c r="A185" s="1">
        <v>43649</v>
      </c>
      <c r="B185" s="2">
        <v>184</v>
      </c>
      <c r="C185" s="2">
        <f>'NEPH &amp; CLAP'!C185</f>
        <v>0</v>
      </c>
      <c r="D185" s="11">
        <f>'NEPH &amp; CLAP'!D185</f>
        <v>0</v>
      </c>
      <c r="E185" s="5"/>
      <c r="F185" s="5" t="s">
        <v>50</v>
      </c>
      <c r="H185" s="5"/>
    </row>
    <row r="186" spans="1:9" x14ac:dyDescent="0.25">
      <c r="A186" s="1">
        <v>43650</v>
      </c>
      <c r="B186" s="2">
        <v>185</v>
      </c>
      <c r="C186" s="2">
        <f>'NEPH &amp; CLAP'!C186</f>
        <v>0</v>
      </c>
      <c r="D186" s="11">
        <f>'NEPH &amp; CLAP'!D186</f>
        <v>0</v>
      </c>
      <c r="E186" s="5"/>
      <c r="F186" s="5" t="s">
        <v>50</v>
      </c>
      <c r="H186" s="5"/>
    </row>
    <row r="187" spans="1:9" x14ac:dyDescent="0.25">
      <c r="A187" s="1">
        <v>43651</v>
      </c>
      <c r="B187" s="2">
        <v>186</v>
      </c>
      <c r="C187" s="2">
        <v>1049</v>
      </c>
      <c r="D187" s="11" t="str">
        <f>'NEPH &amp; CLAP'!D187</f>
        <v>JM</v>
      </c>
      <c r="E187" s="5" t="s">
        <v>28</v>
      </c>
      <c r="F187" s="5" t="s">
        <v>50</v>
      </c>
      <c r="G187" s="5">
        <v>12</v>
      </c>
      <c r="H187" s="5"/>
    </row>
    <row r="188" spans="1:9" x14ac:dyDescent="0.25">
      <c r="A188" s="1">
        <v>43652</v>
      </c>
      <c r="B188" s="2">
        <v>187</v>
      </c>
      <c r="C188" s="2">
        <f>'NEPH &amp; CLAP'!C188</f>
        <v>0</v>
      </c>
      <c r="D188" s="11">
        <f>'NEPH &amp; CLAP'!D188</f>
        <v>0</v>
      </c>
      <c r="E188" s="5"/>
      <c r="F188" s="5" t="s">
        <v>50</v>
      </c>
      <c r="H188" s="5"/>
    </row>
    <row r="189" spans="1:9" x14ac:dyDescent="0.25">
      <c r="A189" s="1">
        <v>43653</v>
      </c>
      <c r="B189" s="2">
        <v>188</v>
      </c>
      <c r="C189" s="2">
        <f>'NEPH &amp; CLAP'!C189</f>
        <v>0</v>
      </c>
      <c r="D189" s="11">
        <f>'NEPH &amp; CLAP'!D189</f>
        <v>0</v>
      </c>
      <c r="E189" s="5"/>
      <c r="F189" s="5" t="s">
        <v>50</v>
      </c>
      <c r="H189" s="5"/>
    </row>
    <row r="190" spans="1:9" x14ac:dyDescent="0.25">
      <c r="A190" s="1">
        <v>43654</v>
      </c>
      <c r="B190" s="2">
        <v>189</v>
      </c>
      <c r="C190" s="2">
        <v>1028</v>
      </c>
      <c r="D190" s="11" t="s">
        <v>135</v>
      </c>
      <c r="E190" s="5" t="s">
        <v>28</v>
      </c>
      <c r="F190" s="5" t="s">
        <v>50</v>
      </c>
      <c r="G190" s="5">
        <v>12</v>
      </c>
      <c r="H190" s="5"/>
    </row>
    <row r="191" spans="1:9" ht="14.25" customHeight="1" x14ac:dyDescent="0.25">
      <c r="A191" s="1">
        <v>43655</v>
      </c>
      <c r="B191" s="2">
        <v>190</v>
      </c>
      <c r="C191" s="2">
        <f>'NEPH &amp; CLAP'!C191</f>
        <v>0</v>
      </c>
      <c r="D191" s="11">
        <f>'NEPH &amp; CLAP'!D191</f>
        <v>0</v>
      </c>
      <c r="E191" s="5"/>
      <c r="F191" s="5" t="s">
        <v>50</v>
      </c>
      <c r="H191" s="5"/>
    </row>
    <row r="192" spans="1:9" x14ac:dyDescent="0.25">
      <c r="A192" s="1">
        <v>43656</v>
      </c>
      <c r="B192" s="2">
        <v>191</v>
      </c>
      <c r="C192" s="2">
        <f>'NEPH &amp; CLAP'!C192</f>
        <v>0</v>
      </c>
      <c r="D192" s="11">
        <f>'NEPH &amp; CLAP'!D192</f>
        <v>0</v>
      </c>
      <c r="E192" s="5"/>
      <c r="F192" s="5" t="s">
        <v>50</v>
      </c>
      <c r="H192" s="5"/>
      <c r="I192" s="6" t="s">
        <v>185</v>
      </c>
    </row>
    <row r="193" spans="1:8" x14ac:dyDescent="0.25">
      <c r="A193" s="1">
        <v>43657</v>
      </c>
      <c r="B193" s="2">
        <v>192</v>
      </c>
      <c r="C193" s="2">
        <v>1039</v>
      </c>
      <c r="D193" s="11" t="s">
        <v>135</v>
      </c>
      <c r="E193" s="5" t="s">
        <v>28</v>
      </c>
      <c r="F193" s="5" t="s">
        <v>50</v>
      </c>
      <c r="G193" s="5">
        <v>12</v>
      </c>
      <c r="H193" s="5"/>
    </row>
    <row r="194" spans="1:8" x14ac:dyDescent="0.25">
      <c r="A194" s="1">
        <v>43658</v>
      </c>
      <c r="B194" s="2">
        <v>193</v>
      </c>
      <c r="C194" s="2">
        <f>'NEPH &amp; CLAP'!C194</f>
        <v>0</v>
      </c>
      <c r="D194" s="11">
        <f>'NEPH &amp; CLAP'!D194</f>
        <v>0</v>
      </c>
      <c r="E194" s="5"/>
      <c r="F194" s="5" t="s">
        <v>50</v>
      </c>
      <c r="H194" s="5"/>
    </row>
    <row r="195" spans="1:8" x14ac:dyDescent="0.25">
      <c r="A195" s="1">
        <v>43659</v>
      </c>
      <c r="B195" s="2">
        <v>194</v>
      </c>
      <c r="C195" s="2">
        <f>'NEPH &amp; CLAP'!C195</f>
        <v>0</v>
      </c>
      <c r="D195" s="11">
        <f>'NEPH &amp; CLAP'!D195</f>
        <v>0</v>
      </c>
      <c r="E195" s="5"/>
      <c r="F195" s="5" t="s">
        <v>50</v>
      </c>
      <c r="H195" s="5"/>
    </row>
    <row r="196" spans="1:8" x14ac:dyDescent="0.25">
      <c r="A196" s="1">
        <v>43660</v>
      </c>
      <c r="B196" s="2">
        <v>195</v>
      </c>
      <c r="C196" s="2">
        <v>1038</v>
      </c>
      <c r="D196" s="11" t="s">
        <v>135</v>
      </c>
      <c r="E196" s="5" t="s">
        <v>49</v>
      </c>
      <c r="F196" s="5" t="s">
        <v>50</v>
      </c>
      <c r="G196" s="5">
        <v>12</v>
      </c>
      <c r="H196" s="5"/>
    </row>
    <row r="197" spans="1:8" x14ac:dyDescent="0.25">
      <c r="A197" s="1">
        <v>43661</v>
      </c>
      <c r="B197" s="2">
        <v>196</v>
      </c>
      <c r="C197" s="2">
        <f>'NEPH &amp; CLAP'!C197</f>
        <v>0</v>
      </c>
      <c r="D197" s="11">
        <f>'NEPH &amp; CLAP'!D197</f>
        <v>0</v>
      </c>
      <c r="E197" s="5"/>
      <c r="F197" s="5" t="s">
        <v>50</v>
      </c>
      <c r="H197" s="5"/>
    </row>
    <row r="198" spans="1:8" x14ac:dyDescent="0.25">
      <c r="A198" s="1">
        <v>43662</v>
      </c>
      <c r="B198" s="2">
        <v>197</v>
      </c>
      <c r="C198" s="2">
        <f>'NEPH &amp; CLAP'!C198</f>
        <v>0</v>
      </c>
      <c r="D198" s="11">
        <f>'NEPH &amp; CLAP'!D198</f>
        <v>0</v>
      </c>
      <c r="E198" s="5"/>
      <c r="F198" s="5" t="s">
        <v>50</v>
      </c>
      <c r="H198" s="5"/>
    </row>
    <row r="199" spans="1:8" x14ac:dyDescent="0.25">
      <c r="A199" s="1">
        <v>43663</v>
      </c>
      <c r="B199" s="2">
        <v>198</v>
      </c>
      <c r="C199" s="2">
        <v>1140</v>
      </c>
      <c r="D199" s="11" t="s">
        <v>135</v>
      </c>
      <c r="E199" s="5" t="s">
        <v>28</v>
      </c>
      <c r="F199" s="5" t="s">
        <v>50</v>
      </c>
      <c r="G199" s="5">
        <v>12</v>
      </c>
      <c r="H199" s="5"/>
    </row>
    <row r="200" spans="1:8" x14ac:dyDescent="0.25">
      <c r="A200" s="1">
        <v>43664</v>
      </c>
      <c r="B200" s="2">
        <v>199</v>
      </c>
      <c r="C200" s="2">
        <f>'NEPH &amp; CLAP'!C200</f>
        <v>0</v>
      </c>
      <c r="D200" s="11">
        <f>'NEPH &amp; CLAP'!D200</f>
        <v>0</v>
      </c>
      <c r="E200" s="5"/>
      <c r="F200" s="5" t="s">
        <v>50</v>
      </c>
      <c r="H200" s="5"/>
    </row>
    <row r="201" spans="1:8" x14ac:dyDescent="0.25">
      <c r="A201" s="1">
        <v>43665</v>
      </c>
      <c r="B201" s="2">
        <v>200</v>
      </c>
      <c r="C201" s="2">
        <f>'NEPH &amp; CLAP'!C201</f>
        <v>0</v>
      </c>
      <c r="D201" s="11">
        <f>'NEPH &amp; CLAP'!D201</f>
        <v>0</v>
      </c>
      <c r="E201" s="5"/>
      <c r="F201" s="5" t="s">
        <v>50</v>
      </c>
      <c r="H201" s="5"/>
    </row>
    <row r="202" spans="1:8" x14ac:dyDescent="0.25">
      <c r="A202" s="1">
        <v>43666</v>
      </c>
      <c r="B202" s="2">
        <v>201</v>
      </c>
      <c r="C202" s="2">
        <v>1148</v>
      </c>
      <c r="D202" s="11" t="str">
        <f>'NEPH &amp; CLAP'!D202</f>
        <v>JM</v>
      </c>
      <c r="E202" s="5" t="s">
        <v>28</v>
      </c>
      <c r="F202" s="5" t="s">
        <v>50</v>
      </c>
      <c r="G202" s="5">
        <v>12</v>
      </c>
      <c r="H202" s="5"/>
    </row>
    <row r="203" spans="1:8" x14ac:dyDescent="0.25">
      <c r="A203" s="1">
        <v>43667</v>
      </c>
      <c r="B203" s="2">
        <v>202</v>
      </c>
      <c r="C203" s="2">
        <f>'NEPH &amp; CLAP'!C203</f>
        <v>0</v>
      </c>
      <c r="D203" s="11">
        <f>'NEPH &amp; CLAP'!D203</f>
        <v>0</v>
      </c>
      <c r="E203" s="5"/>
      <c r="F203" s="5" t="s">
        <v>50</v>
      </c>
      <c r="H203" s="5"/>
    </row>
    <row r="204" spans="1:8" x14ac:dyDescent="0.25">
      <c r="A204" s="1">
        <v>43668</v>
      </c>
      <c r="B204" s="2">
        <v>203</v>
      </c>
      <c r="C204" s="2">
        <f>'NEPH &amp; CLAP'!C204</f>
        <v>0</v>
      </c>
      <c r="D204" s="11">
        <f>'NEPH &amp; CLAP'!D204</f>
        <v>0</v>
      </c>
      <c r="E204" s="5"/>
      <c r="F204" s="5" t="s">
        <v>50</v>
      </c>
      <c r="H204" s="5"/>
    </row>
    <row r="205" spans="1:8" x14ac:dyDescent="0.25">
      <c r="A205" s="1">
        <v>43669</v>
      </c>
      <c r="B205" s="2">
        <v>204</v>
      </c>
      <c r="C205" s="2">
        <v>1100</v>
      </c>
      <c r="D205" s="11" t="s">
        <v>135</v>
      </c>
      <c r="E205" s="5" t="s">
        <v>28</v>
      </c>
      <c r="F205" s="5" t="s">
        <v>50</v>
      </c>
      <c r="G205" s="5">
        <v>12</v>
      </c>
      <c r="H205" s="5"/>
    </row>
    <row r="206" spans="1:8" x14ac:dyDescent="0.25">
      <c r="A206" s="1">
        <v>43670</v>
      </c>
      <c r="B206" s="2">
        <v>205</v>
      </c>
      <c r="C206" s="2">
        <f>'NEPH &amp; CLAP'!C206</f>
        <v>0</v>
      </c>
      <c r="D206" s="11">
        <f>'NEPH &amp; CLAP'!D206</f>
        <v>0</v>
      </c>
      <c r="E206" s="5"/>
      <c r="F206" s="5" t="s">
        <v>50</v>
      </c>
      <c r="H206" s="5"/>
    </row>
    <row r="207" spans="1:8" x14ac:dyDescent="0.25">
      <c r="A207" s="1">
        <v>43671</v>
      </c>
      <c r="B207" s="2">
        <v>206</v>
      </c>
      <c r="C207" s="2">
        <f>'NEPH &amp; CLAP'!C207</f>
        <v>0</v>
      </c>
      <c r="D207" s="11">
        <f>'NEPH &amp; CLAP'!D207</f>
        <v>0</v>
      </c>
      <c r="E207" s="5"/>
      <c r="F207" s="5" t="s">
        <v>50</v>
      </c>
      <c r="H207" s="5"/>
    </row>
    <row r="208" spans="1:8" x14ac:dyDescent="0.25">
      <c r="A208" s="1">
        <v>43672</v>
      </c>
      <c r="B208" s="2">
        <v>207</v>
      </c>
      <c r="C208" s="2">
        <v>1032</v>
      </c>
      <c r="D208" s="11" t="s">
        <v>135</v>
      </c>
      <c r="E208" s="5" t="s">
        <v>28</v>
      </c>
      <c r="F208" s="5" t="s">
        <v>50</v>
      </c>
      <c r="G208" s="5">
        <v>12</v>
      </c>
      <c r="H208" s="5"/>
    </row>
    <row r="209" spans="1:8" x14ac:dyDescent="0.25">
      <c r="A209" s="1">
        <v>43673</v>
      </c>
      <c r="B209" s="2">
        <v>208</v>
      </c>
      <c r="C209" s="2">
        <f>'NEPH &amp; CLAP'!C209</f>
        <v>0</v>
      </c>
      <c r="D209" s="11">
        <f>'NEPH &amp; CLAP'!D209</f>
        <v>0</v>
      </c>
      <c r="E209" s="5"/>
      <c r="F209" s="5" t="s">
        <v>50</v>
      </c>
      <c r="H209" s="5"/>
    </row>
    <row r="210" spans="1:8" x14ac:dyDescent="0.25">
      <c r="A210" s="1">
        <v>43674</v>
      </c>
      <c r="B210" s="2">
        <v>209</v>
      </c>
      <c r="C210" s="2">
        <f>'NEPH &amp; CLAP'!C210</f>
        <v>0</v>
      </c>
      <c r="D210" s="11">
        <f>'NEPH &amp; CLAP'!D210</f>
        <v>0</v>
      </c>
      <c r="E210" s="5"/>
      <c r="F210" s="5" t="s">
        <v>50</v>
      </c>
      <c r="H210" s="5"/>
    </row>
    <row r="211" spans="1:8" x14ac:dyDescent="0.25">
      <c r="A211" s="1">
        <v>43675</v>
      </c>
      <c r="B211" s="2">
        <v>210</v>
      </c>
      <c r="C211" s="2">
        <v>1143</v>
      </c>
      <c r="D211" s="11" t="s">
        <v>135</v>
      </c>
      <c r="E211" s="5" t="s">
        <v>28</v>
      </c>
      <c r="F211" s="5" t="s">
        <v>50</v>
      </c>
      <c r="G211" s="5">
        <v>12</v>
      </c>
      <c r="H211" s="5"/>
    </row>
    <row r="212" spans="1:8" x14ac:dyDescent="0.25">
      <c r="A212" s="1">
        <v>43676</v>
      </c>
      <c r="B212" s="2">
        <v>211</v>
      </c>
      <c r="C212" s="2">
        <v>0</v>
      </c>
      <c r="D212" s="11">
        <v>0</v>
      </c>
      <c r="E212" s="5"/>
      <c r="F212" s="5" t="s">
        <v>50</v>
      </c>
      <c r="H212" s="5"/>
    </row>
    <row r="213" spans="1:8" x14ac:dyDescent="0.25">
      <c r="A213" s="1">
        <v>43677</v>
      </c>
      <c r="B213" s="2">
        <v>212</v>
      </c>
      <c r="C213" s="2">
        <v>0</v>
      </c>
      <c r="D213" s="11">
        <v>0</v>
      </c>
      <c r="E213" s="5"/>
      <c r="F213" s="5" t="s">
        <v>50</v>
      </c>
      <c r="H213" s="5"/>
    </row>
    <row r="214" spans="1:8" x14ac:dyDescent="0.25">
      <c r="A214" s="1">
        <v>43678</v>
      </c>
      <c r="B214" s="2">
        <v>213</v>
      </c>
      <c r="C214" s="2">
        <v>1215</v>
      </c>
      <c r="D214" s="11" t="s">
        <v>135</v>
      </c>
      <c r="E214" s="5" t="s">
        <v>49</v>
      </c>
      <c r="F214" s="5" t="s">
        <v>50</v>
      </c>
      <c r="G214" s="5">
        <v>12.5</v>
      </c>
      <c r="H214" s="5"/>
    </row>
    <row r="215" spans="1:8" x14ac:dyDescent="0.25">
      <c r="A215" s="1">
        <v>43679</v>
      </c>
      <c r="B215" s="2">
        <v>214</v>
      </c>
      <c r="C215" s="2">
        <v>0</v>
      </c>
      <c r="D215" s="11">
        <v>0</v>
      </c>
      <c r="E215" s="5"/>
      <c r="F215" s="5" t="s">
        <v>50</v>
      </c>
      <c r="H215" s="5"/>
    </row>
    <row r="216" spans="1:8" x14ac:dyDescent="0.25">
      <c r="A216" s="1">
        <v>43680</v>
      </c>
      <c r="B216" s="2">
        <v>215</v>
      </c>
      <c r="C216" s="2">
        <f>'NEPH &amp; CLAP'!C216</f>
        <v>0</v>
      </c>
      <c r="D216" s="11">
        <v>0</v>
      </c>
      <c r="E216" s="5"/>
      <c r="F216" s="5" t="s">
        <v>50</v>
      </c>
      <c r="H216" s="5"/>
    </row>
    <row r="217" spans="1:8" x14ac:dyDescent="0.25">
      <c r="A217" s="1">
        <v>43681</v>
      </c>
      <c r="B217" s="2">
        <v>216</v>
      </c>
      <c r="C217" s="2">
        <v>1255</v>
      </c>
      <c r="D217" s="11" t="s">
        <v>135</v>
      </c>
      <c r="E217" s="5" t="s">
        <v>28</v>
      </c>
      <c r="F217" s="5" t="s">
        <v>50</v>
      </c>
      <c r="G217" s="5">
        <v>12</v>
      </c>
      <c r="H217" s="5"/>
    </row>
    <row r="218" spans="1:8" x14ac:dyDescent="0.25">
      <c r="A218" s="1">
        <v>43682</v>
      </c>
      <c r="B218" s="2">
        <v>217</v>
      </c>
      <c r="C218" s="2">
        <v>0</v>
      </c>
      <c r="D218" s="11">
        <v>0</v>
      </c>
      <c r="E218" s="5"/>
      <c r="F218" s="5" t="s">
        <v>50</v>
      </c>
      <c r="H218" s="5"/>
    </row>
    <row r="219" spans="1:8" x14ac:dyDescent="0.25">
      <c r="A219" s="1">
        <v>43683</v>
      </c>
      <c r="B219" s="2">
        <v>218</v>
      </c>
      <c r="C219" s="2">
        <f>'NEPH &amp; CLAP'!C219</f>
        <v>0</v>
      </c>
      <c r="D219" s="11">
        <f>'NEPH &amp; CLAP'!D219</f>
        <v>0</v>
      </c>
      <c r="E219" s="5"/>
      <c r="F219" s="5" t="s">
        <v>50</v>
      </c>
      <c r="H219" s="5"/>
    </row>
    <row r="220" spans="1:8" x14ac:dyDescent="0.25">
      <c r="A220" s="1">
        <v>43684</v>
      </c>
      <c r="B220" s="2">
        <v>219</v>
      </c>
      <c r="C220" s="2">
        <v>1057</v>
      </c>
      <c r="D220" s="11" t="s">
        <v>135</v>
      </c>
      <c r="E220" s="5" t="s">
        <v>28</v>
      </c>
      <c r="F220" s="5" t="s">
        <v>50</v>
      </c>
      <c r="G220" s="5">
        <v>12</v>
      </c>
      <c r="H220" s="5"/>
    </row>
    <row r="221" spans="1:8" x14ac:dyDescent="0.25">
      <c r="A221" s="1">
        <v>43685</v>
      </c>
      <c r="B221" s="2">
        <v>220</v>
      </c>
      <c r="C221" s="2">
        <f>'NEPH &amp; CLAP'!C221</f>
        <v>1106</v>
      </c>
      <c r="D221" s="11">
        <v>0</v>
      </c>
      <c r="E221" s="5"/>
      <c r="F221" s="5" t="s">
        <v>50</v>
      </c>
      <c r="H221" s="5"/>
    </row>
    <row r="222" spans="1:8" x14ac:dyDescent="0.25">
      <c r="A222" s="1">
        <v>43686</v>
      </c>
      <c r="B222" s="2">
        <v>221</v>
      </c>
      <c r="C222" s="2">
        <f>'NEPH &amp; CLAP'!C222</f>
        <v>0</v>
      </c>
      <c r="D222" s="11">
        <f>'NEPH &amp; CLAP'!D222</f>
        <v>0</v>
      </c>
      <c r="E222" s="5"/>
      <c r="F222" s="5" t="s">
        <v>50</v>
      </c>
      <c r="H222" s="5"/>
    </row>
    <row r="223" spans="1:8" x14ac:dyDescent="0.25">
      <c r="A223" s="1">
        <v>43687</v>
      </c>
      <c r="B223" s="2">
        <v>222</v>
      </c>
      <c r="C223" s="2">
        <v>1100</v>
      </c>
      <c r="D223" s="11" t="s">
        <v>135</v>
      </c>
      <c r="E223" s="5" t="s">
        <v>28</v>
      </c>
      <c r="F223" s="5" t="s">
        <v>50</v>
      </c>
      <c r="G223" s="5">
        <v>12</v>
      </c>
      <c r="H223" s="5"/>
    </row>
    <row r="224" spans="1:8" x14ac:dyDescent="0.25">
      <c r="A224" s="1">
        <v>43688</v>
      </c>
      <c r="B224" s="2">
        <v>223</v>
      </c>
      <c r="C224" s="2">
        <v>0</v>
      </c>
      <c r="D224" s="11">
        <v>0</v>
      </c>
      <c r="E224" s="5"/>
      <c r="F224" s="5" t="s">
        <v>50</v>
      </c>
      <c r="H224" s="5"/>
    </row>
    <row r="225" spans="1:9" x14ac:dyDescent="0.25">
      <c r="A225" s="1">
        <v>43689</v>
      </c>
      <c r="B225" s="2">
        <v>224</v>
      </c>
      <c r="C225" s="2">
        <f>'NEPH &amp; CLAP'!C225</f>
        <v>0</v>
      </c>
      <c r="D225" s="11">
        <f>'NEPH &amp; CLAP'!D225</f>
        <v>0</v>
      </c>
      <c r="E225" s="5"/>
      <c r="F225" s="5" t="s">
        <v>50</v>
      </c>
      <c r="H225" s="5"/>
    </row>
    <row r="226" spans="1:9" x14ac:dyDescent="0.25">
      <c r="A226" s="1">
        <v>43690</v>
      </c>
      <c r="B226" s="2">
        <v>225</v>
      </c>
      <c r="C226" s="2">
        <v>1144</v>
      </c>
      <c r="D226" s="11" t="s">
        <v>135</v>
      </c>
      <c r="E226" s="5" t="s">
        <v>28</v>
      </c>
      <c r="F226" s="5" t="s">
        <v>50</v>
      </c>
      <c r="G226" s="5">
        <v>12</v>
      </c>
      <c r="H226" s="5"/>
    </row>
    <row r="227" spans="1:9" x14ac:dyDescent="0.25">
      <c r="A227" s="1">
        <v>43691</v>
      </c>
      <c r="B227" s="2">
        <v>226</v>
      </c>
      <c r="C227" s="2">
        <f>'NEPH &amp; CLAP'!C227</f>
        <v>0</v>
      </c>
      <c r="D227" s="11">
        <f>'NEPH &amp; CLAP'!D227</f>
        <v>0</v>
      </c>
      <c r="E227" s="5"/>
      <c r="F227" s="5" t="s">
        <v>50</v>
      </c>
      <c r="H227" s="5"/>
      <c r="I227" s="73" t="s">
        <v>221</v>
      </c>
    </row>
    <row r="228" spans="1:9" x14ac:dyDescent="0.25">
      <c r="A228" s="1">
        <v>43692</v>
      </c>
      <c r="B228" s="2">
        <v>227</v>
      </c>
      <c r="C228" s="2">
        <f>'NEPH &amp; CLAP'!C228</f>
        <v>0</v>
      </c>
      <c r="D228" s="11" t="s">
        <v>214</v>
      </c>
      <c r="E228" s="5" t="s">
        <v>49</v>
      </c>
      <c r="F228" s="5" t="s">
        <v>50</v>
      </c>
      <c r="G228" s="5">
        <v>13</v>
      </c>
      <c r="H228" s="5"/>
      <c r="I228" s="6" t="s">
        <v>216</v>
      </c>
    </row>
    <row r="229" spans="1:9" x14ac:dyDescent="0.25">
      <c r="A229" s="1">
        <v>43693</v>
      </c>
      <c r="B229" s="2">
        <v>228</v>
      </c>
      <c r="C229" s="2">
        <f>'NEPH &amp; CLAP'!C229</f>
        <v>1257</v>
      </c>
      <c r="D229" s="11" t="s">
        <v>135</v>
      </c>
      <c r="E229" s="5" t="s">
        <v>49</v>
      </c>
      <c r="F229" s="5" t="s">
        <v>50</v>
      </c>
      <c r="G229" s="5">
        <v>13</v>
      </c>
      <c r="H229" s="5"/>
    </row>
    <row r="230" spans="1:9" x14ac:dyDescent="0.25">
      <c r="A230" s="1">
        <v>43694</v>
      </c>
      <c r="B230" s="2">
        <v>229</v>
      </c>
      <c r="C230" s="2">
        <v>1200</v>
      </c>
      <c r="D230" s="11" t="s">
        <v>218</v>
      </c>
      <c r="E230" s="5" t="s">
        <v>49</v>
      </c>
      <c r="F230" s="5" t="s">
        <v>50</v>
      </c>
      <c r="G230" s="5">
        <v>13</v>
      </c>
      <c r="H230" s="5"/>
    </row>
    <row r="231" spans="1:9" x14ac:dyDescent="0.25">
      <c r="A231" s="1">
        <v>43695</v>
      </c>
      <c r="B231" s="2">
        <v>230</v>
      </c>
      <c r="C231" s="2">
        <f>'NEPH &amp; CLAP'!C231</f>
        <v>0</v>
      </c>
      <c r="D231" s="11">
        <f>'NEPH &amp; CLAP'!D231</f>
        <v>0</v>
      </c>
      <c r="E231" s="5"/>
      <c r="F231" s="5" t="s">
        <v>50</v>
      </c>
      <c r="H231" s="5"/>
    </row>
    <row r="232" spans="1:9" x14ac:dyDescent="0.25">
      <c r="A232" s="1">
        <v>43696</v>
      </c>
      <c r="B232" s="2">
        <v>231</v>
      </c>
      <c r="C232" s="2">
        <f>'NEPH &amp; CLAP'!C232</f>
        <v>1210</v>
      </c>
      <c r="D232" s="11" t="str">
        <f>'NEPH &amp; CLAP'!D232</f>
        <v>NB</v>
      </c>
      <c r="E232" s="5"/>
      <c r="F232" s="5" t="s">
        <v>50</v>
      </c>
      <c r="H232" s="5"/>
      <c r="I232" s="88" t="s">
        <v>223</v>
      </c>
    </row>
    <row r="233" spans="1:9" x14ac:dyDescent="0.25">
      <c r="A233" s="1">
        <v>43697</v>
      </c>
      <c r="B233" s="2">
        <v>232</v>
      </c>
      <c r="C233" s="2">
        <v>1230</v>
      </c>
      <c r="D233" s="11" t="s">
        <v>218</v>
      </c>
      <c r="E233" s="5" t="s">
        <v>49</v>
      </c>
      <c r="F233" s="5" t="s">
        <v>50</v>
      </c>
      <c r="G233" s="5">
        <v>13</v>
      </c>
      <c r="H233" s="5" t="s">
        <v>222</v>
      </c>
      <c r="I233" s="75" t="s">
        <v>224</v>
      </c>
    </row>
    <row r="234" spans="1:9" x14ac:dyDescent="0.25">
      <c r="A234" s="1">
        <v>43698</v>
      </c>
      <c r="B234" s="2">
        <v>233</v>
      </c>
      <c r="C234" s="2">
        <f>'NEPH &amp; CLAP'!C234</f>
        <v>1835</v>
      </c>
      <c r="D234" s="11" t="str">
        <f>'NEPH &amp; CLAP'!D234</f>
        <v>NB</v>
      </c>
      <c r="E234" s="5"/>
      <c r="F234" s="5" t="s">
        <v>50</v>
      </c>
      <c r="H234" s="5"/>
    </row>
    <row r="235" spans="1:9" x14ac:dyDescent="0.25">
      <c r="A235" s="1">
        <v>43699</v>
      </c>
      <c r="B235" s="2">
        <v>234</v>
      </c>
      <c r="C235" s="2">
        <f>'NEPH &amp; CLAP'!C235</f>
        <v>1248</v>
      </c>
      <c r="D235" s="11" t="str">
        <f>'NEPH &amp; CLAP'!D235</f>
        <v>NB</v>
      </c>
      <c r="E235" s="5"/>
      <c r="F235" s="5" t="s">
        <v>50</v>
      </c>
      <c r="H235" s="5"/>
    </row>
    <row r="236" spans="1:9" x14ac:dyDescent="0.25">
      <c r="A236" s="1">
        <v>43700</v>
      </c>
      <c r="B236" s="2">
        <v>235</v>
      </c>
      <c r="C236" s="2">
        <v>1153</v>
      </c>
      <c r="D236" s="11" t="s">
        <v>218</v>
      </c>
      <c r="E236" s="5" t="s">
        <v>49</v>
      </c>
      <c r="F236" s="5" t="s">
        <v>50</v>
      </c>
      <c r="G236" s="5">
        <v>13</v>
      </c>
      <c r="H236" s="5" t="s">
        <v>222</v>
      </c>
    </row>
    <row r="237" spans="1:9" x14ac:dyDescent="0.25">
      <c r="A237" s="1">
        <v>43701</v>
      </c>
      <c r="B237" s="2">
        <v>236</v>
      </c>
      <c r="C237" s="2">
        <f>'NEPH &amp; CLAP'!C237</f>
        <v>0</v>
      </c>
      <c r="D237" s="11">
        <f>'NEPH &amp; CLAP'!D237</f>
        <v>0</v>
      </c>
      <c r="E237" s="5"/>
      <c r="F237" s="5" t="s">
        <v>50</v>
      </c>
      <c r="H237" s="5"/>
    </row>
    <row r="238" spans="1:9" x14ac:dyDescent="0.25">
      <c r="A238" s="1">
        <v>43702</v>
      </c>
      <c r="B238" s="2">
        <v>237</v>
      </c>
      <c r="C238" s="2">
        <v>1135</v>
      </c>
      <c r="D238" s="11" t="s">
        <v>218</v>
      </c>
      <c r="E238" s="5" t="s">
        <v>57</v>
      </c>
      <c r="F238" s="5" t="s">
        <v>50</v>
      </c>
      <c r="H238" s="5"/>
    </row>
    <row r="239" spans="1:9" x14ac:dyDescent="0.25">
      <c r="A239" s="1">
        <v>43703</v>
      </c>
      <c r="B239" s="2">
        <v>238</v>
      </c>
      <c r="C239" s="2">
        <v>1225</v>
      </c>
      <c r="D239" s="11" t="s">
        <v>218</v>
      </c>
      <c r="E239" s="5" t="s">
        <v>28</v>
      </c>
      <c r="F239" s="5" t="s">
        <v>50</v>
      </c>
      <c r="G239" s="5">
        <v>13</v>
      </c>
      <c r="H239" s="5" t="s">
        <v>222</v>
      </c>
    </row>
    <row r="240" spans="1:9" x14ac:dyDescent="0.25">
      <c r="A240" s="1">
        <v>43704</v>
      </c>
      <c r="B240" s="2">
        <v>239</v>
      </c>
      <c r="C240" s="2">
        <v>1147</v>
      </c>
      <c r="D240" s="11" t="s">
        <v>218</v>
      </c>
      <c r="E240" s="5" t="s">
        <v>49</v>
      </c>
      <c r="F240" s="5" t="s">
        <v>50</v>
      </c>
      <c r="H240" s="5"/>
    </row>
    <row r="241" spans="1:8" x14ac:dyDescent="0.25">
      <c r="A241" s="1">
        <v>43705</v>
      </c>
      <c r="B241" s="2">
        <v>240</v>
      </c>
      <c r="C241" s="2">
        <f>'NEPH &amp; CLAP'!C241</f>
        <v>1049</v>
      </c>
      <c r="D241" s="11" t="str">
        <f>'NEPH &amp; CLAP'!D241</f>
        <v>NB</v>
      </c>
      <c r="E241" s="5"/>
      <c r="F241" s="5" t="s">
        <v>50</v>
      </c>
      <c r="H241" s="5"/>
    </row>
    <row r="242" spans="1:8" x14ac:dyDescent="0.25">
      <c r="A242" s="1">
        <v>43706</v>
      </c>
      <c r="B242" s="2">
        <v>241</v>
      </c>
      <c r="C242" s="2">
        <v>1128</v>
      </c>
      <c r="D242" s="11" t="s">
        <v>218</v>
      </c>
      <c r="E242" s="5" t="s">
        <v>28</v>
      </c>
      <c r="F242" s="5" t="s">
        <v>50</v>
      </c>
      <c r="G242" s="5">
        <v>13</v>
      </c>
      <c r="H242" s="5" t="s">
        <v>222</v>
      </c>
    </row>
    <row r="243" spans="1:8" x14ac:dyDescent="0.25">
      <c r="A243" s="1">
        <v>43707</v>
      </c>
      <c r="B243" s="2">
        <v>242</v>
      </c>
      <c r="C243" s="2">
        <f>'NEPH &amp; CLAP'!C243</f>
        <v>1213</v>
      </c>
      <c r="D243" s="11" t="str">
        <f>'NEPH &amp; CLAP'!D243</f>
        <v>NB</v>
      </c>
      <c r="E243" s="5"/>
      <c r="F243" s="5" t="s">
        <v>50</v>
      </c>
      <c r="H243" s="5"/>
    </row>
    <row r="244" spans="1:8" x14ac:dyDescent="0.25">
      <c r="A244" s="1">
        <v>43708</v>
      </c>
      <c r="B244" s="2">
        <v>243</v>
      </c>
      <c r="C244" s="2">
        <f>'NEPH &amp; CLAP'!C244</f>
        <v>1125</v>
      </c>
      <c r="D244" s="11" t="str">
        <f>'NEPH &amp; CLAP'!D244</f>
        <v>NB</v>
      </c>
      <c r="E244" s="5"/>
      <c r="F244" s="5" t="s">
        <v>50</v>
      </c>
      <c r="H244" s="5"/>
    </row>
    <row r="245" spans="1:8" x14ac:dyDescent="0.25">
      <c r="A245" s="1">
        <v>43709</v>
      </c>
      <c r="B245" s="2">
        <v>244</v>
      </c>
      <c r="C245" s="2">
        <v>1230</v>
      </c>
      <c r="D245" s="11" t="s">
        <v>218</v>
      </c>
      <c r="E245" s="5" t="s">
        <v>28</v>
      </c>
      <c r="F245" s="5" t="s">
        <v>50</v>
      </c>
      <c r="G245" s="5">
        <v>13</v>
      </c>
      <c r="H245" s="5" t="s">
        <v>222</v>
      </c>
    </row>
    <row r="246" spans="1:8" x14ac:dyDescent="0.25">
      <c r="A246" s="1">
        <v>43710</v>
      </c>
      <c r="B246" s="2">
        <v>245</v>
      </c>
      <c r="C246" s="2">
        <f>'NEPH &amp; CLAP'!C246</f>
        <v>0</v>
      </c>
      <c r="D246" s="11">
        <f>'NEPH &amp; CLAP'!D246</f>
        <v>0</v>
      </c>
      <c r="E246" s="5"/>
      <c r="F246" s="5" t="s">
        <v>50</v>
      </c>
      <c r="H246" s="5"/>
    </row>
    <row r="247" spans="1:8" x14ac:dyDescent="0.25">
      <c r="A247" s="1">
        <v>43711</v>
      </c>
      <c r="B247" s="2">
        <v>246</v>
      </c>
      <c r="C247" s="2">
        <f>'NEPH &amp; CLAP'!C247</f>
        <v>1210</v>
      </c>
      <c r="D247" s="11" t="str">
        <f>'NEPH &amp; CLAP'!D247</f>
        <v>NB</v>
      </c>
      <c r="E247" s="5"/>
      <c r="F247" s="5" t="s">
        <v>50</v>
      </c>
      <c r="H247" s="5"/>
    </row>
    <row r="248" spans="1:8" x14ac:dyDescent="0.25">
      <c r="A248" s="1">
        <v>43712</v>
      </c>
      <c r="B248" s="2">
        <v>247</v>
      </c>
      <c r="C248" s="2">
        <v>1203</v>
      </c>
      <c r="D248" s="11" t="s">
        <v>218</v>
      </c>
      <c r="E248" s="5" t="s">
        <v>49</v>
      </c>
      <c r="F248" s="5" t="s">
        <v>50</v>
      </c>
      <c r="G248" s="5">
        <v>12.9</v>
      </c>
      <c r="H248" s="5" t="s">
        <v>222</v>
      </c>
    </row>
    <row r="249" spans="1:8" x14ac:dyDescent="0.25">
      <c r="A249" s="1">
        <v>43713</v>
      </c>
      <c r="B249" s="2">
        <v>248</v>
      </c>
      <c r="C249" s="2">
        <v>1209</v>
      </c>
      <c r="D249" s="11" t="s">
        <v>218</v>
      </c>
      <c r="E249" s="5" t="s">
        <v>49</v>
      </c>
      <c r="F249" s="5" t="s">
        <v>50</v>
      </c>
      <c r="H249" s="5"/>
    </row>
    <row r="250" spans="1:8" x14ac:dyDescent="0.25">
      <c r="A250" s="1">
        <v>43714</v>
      </c>
      <c r="B250" s="2">
        <v>249</v>
      </c>
      <c r="C250" s="2">
        <f>'NEPH &amp; CLAP'!C250</f>
        <v>1232</v>
      </c>
      <c r="D250" s="11" t="str">
        <f>'NEPH &amp; CLAP'!D250</f>
        <v>NB</v>
      </c>
      <c r="E250" s="5"/>
      <c r="F250" s="5" t="s">
        <v>50</v>
      </c>
      <c r="H250" s="5"/>
    </row>
    <row r="251" spans="1:8" x14ac:dyDescent="0.25">
      <c r="A251" s="1">
        <v>43715</v>
      </c>
      <c r="B251" s="2">
        <v>250</v>
      </c>
      <c r="C251" s="2">
        <v>1208</v>
      </c>
      <c r="D251" s="11" t="s">
        <v>218</v>
      </c>
      <c r="E251" s="5" t="s">
        <v>28</v>
      </c>
      <c r="F251" s="5" t="s">
        <v>50</v>
      </c>
      <c r="G251" s="5">
        <v>12.7</v>
      </c>
      <c r="H251" s="5" t="s">
        <v>222</v>
      </c>
    </row>
    <row r="252" spans="1:8" x14ac:dyDescent="0.25">
      <c r="A252" s="1">
        <v>43716</v>
      </c>
      <c r="B252" s="2">
        <v>251</v>
      </c>
      <c r="C252" s="2">
        <f>'NEPH &amp; CLAP'!C252</f>
        <v>0</v>
      </c>
      <c r="D252" s="11">
        <f>'NEPH &amp; CLAP'!D252</f>
        <v>0</v>
      </c>
      <c r="E252" s="5"/>
      <c r="F252" s="5" t="s">
        <v>50</v>
      </c>
      <c r="H252" s="5"/>
    </row>
    <row r="253" spans="1:8" x14ac:dyDescent="0.25">
      <c r="A253" s="1">
        <v>43717</v>
      </c>
      <c r="B253" s="2">
        <v>252</v>
      </c>
      <c r="C253" s="2">
        <f>'NEPH &amp; CLAP'!C253</f>
        <v>1227</v>
      </c>
      <c r="D253" s="11" t="str">
        <f>'NEPH &amp; CLAP'!D253</f>
        <v>NB</v>
      </c>
      <c r="E253" s="5"/>
      <c r="F253" s="5" t="s">
        <v>50</v>
      </c>
      <c r="H253" s="5"/>
    </row>
    <row r="254" spans="1:8" x14ac:dyDescent="0.25">
      <c r="A254" s="1">
        <v>43718</v>
      </c>
      <c r="B254" s="2">
        <v>253</v>
      </c>
      <c r="C254" s="2">
        <v>1218</v>
      </c>
      <c r="D254" s="11" t="str">
        <f>'NEPH &amp; CLAP'!D254</f>
        <v>NB</v>
      </c>
      <c r="E254" s="5" t="s">
        <v>28</v>
      </c>
      <c r="F254" s="5" t="s">
        <v>50</v>
      </c>
      <c r="G254" s="5">
        <v>12.5</v>
      </c>
      <c r="H254" s="5" t="s">
        <v>222</v>
      </c>
    </row>
    <row r="255" spans="1:8" x14ac:dyDescent="0.25">
      <c r="A255" s="1">
        <v>43719</v>
      </c>
      <c r="B255" s="2">
        <v>254</v>
      </c>
      <c r="C255" s="2">
        <f>'NEPH &amp; CLAP'!C255</f>
        <v>0</v>
      </c>
      <c r="D255" s="11">
        <f>'NEPH &amp; CLAP'!D255</f>
        <v>0</v>
      </c>
      <c r="E255" s="5"/>
      <c r="F255" s="5" t="s">
        <v>50</v>
      </c>
      <c r="H255" s="5"/>
    </row>
    <row r="256" spans="1:8" x14ac:dyDescent="0.25">
      <c r="A256" s="1">
        <v>43720</v>
      </c>
      <c r="B256" s="2">
        <v>255</v>
      </c>
      <c r="C256" s="2">
        <f>'NEPH &amp; CLAP'!C256</f>
        <v>1233</v>
      </c>
      <c r="D256" s="11" t="str">
        <f>'NEPH &amp; CLAP'!D256</f>
        <v>NB</v>
      </c>
      <c r="E256" s="5"/>
      <c r="F256" s="5" t="s">
        <v>50</v>
      </c>
      <c r="H256" s="5"/>
    </row>
    <row r="257" spans="1:8" x14ac:dyDescent="0.25">
      <c r="A257" s="1">
        <v>43721</v>
      </c>
      <c r="B257" s="2">
        <v>256</v>
      </c>
      <c r="C257" s="2">
        <v>1148</v>
      </c>
      <c r="D257" s="11" t="s">
        <v>218</v>
      </c>
      <c r="E257" s="5" t="s">
        <v>28</v>
      </c>
      <c r="F257" s="5" t="s">
        <v>50</v>
      </c>
      <c r="G257" s="5">
        <v>12.2</v>
      </c>
      <c r="H257" s="5" t="s">
        <v>222</v>
      </c>
    </row>
    <row r="258" spans="1:8" x14ac:dyDescent="0.25">
      <c r="A258" s="1">
        <v>43722</v>
      </c>
      <c r="B258" s="2">
        <v>257</v>
      </c>
      <c r="C258" s="2">
        <f>'NEPH &amp; CLAP'!C258</f>
        <v>0</v>
      </c>
      <c r="D258" s="11">
        <f>'NEPH &amp; CLAP'!D258</f>
        <v>0</v>
      </c>
      <c r="E258" s="5"/>
      <c r="F258" s="5" t="s">
        <v>50</v>
      </c>
      <c r="H258" s="5"/>
    </row>
    <row r="259" spans="1:8" x14ac:dyDescent="0.25">
      <c r="A259" s="1">
        <v>43723</v>
      </c>
      <c r="B259" s="2">
        <v>258</v>
      </c>
      <c r="C259" s="2">
        <v>1255</v>
      </c>
      <c r="D259" s="11" t="s">
        <v>218</v>
      </c>
      <c r="E259" s="5" t="s">
        <v>49</v>
      </c>
      <c r="F259" s="5" t="s">
        <v>50</v>
      </c>
      <c r="G259" s="5">
        <v>12</v>
      </c>
      <c r="H259" s="5" t="s">
        <v>222</v>
      </c>
    </row>
    <row r="260" spans="1:8" x14ac:dyDescent="0.25">
      <c r="A260" s="1">
        <v>43724</v>
      </c>
      <c r="B260" s="2">
        <v>259</v>
      </c>
      <c r="C260" s="2">
        <v>1227</v>
      </c>
      <c r="D260" s="11" t="s">
        <v>218</v>
      </c>
      <c r="E260" s="5" t="s">
        <v>49</v>
      </c>
      <c r="F260" s="5" t="s">
        <v>50</v>
      </c>
      <c r="G260" s="5">
        <v>12</v>
      </c>
      <c r="H260" s="5" t="s">
        <v>222</v>
      </c>
    </row>
    <row r="261" spans="1:8" x14ac:dyDescent="0.25">
      <c r="A261" s="1">
        <v>43725</v>
      </c>
      <c r="B261" s="2">
        <v>260</v>
      </c>
      <c r="C261" s="2">
        <f>'NEPH &amp; CLAP'!C261</f>
        <v>0</v>
      </c>
      <c r="D261" s="11">
        <f>'NEPH &amp; CLAP'!D261</f>
        <v>0</v>
      </c>
      <c r="E261" s="5"/>
      <c r="F261" s="5" t="s">
        <v>50</v>
      </c>
      <c r="H261" s="5"/>
    </row>
    <row r="262" spans="1:8" x14ac:dyDescent="0.25">
      <c r="A262" s="1">
        <v>43726</v>
      </c>
      <c r="B262" s="2">
        <v>261</v>
      </c>
      <c r="C262" s="2">
        <f>'NEPH &amp; CLAP'!C262</f>
        <v>1239</v>
      </c>
      <c r="D262" s="11" t="str">
        <f>'NEPH &amp; CLAP'!D262</f>
        <v>NB</v>
      </c>
      <c r="E262" s="5"/>
      <c r="F262" s="5" t="s">
        <v>50</v>
      </c>
      <c r="H262" s="5"/>
    </row>
    <row r="263" spans="1:8" x14ac:dyDescent="0.25">
      <c r="A263" s="1">
        <v>43727</v>
      </c>
      <c r="B263" s="2">
        <v>262</v>
      </c>
      <c r="C263" s="2">
        <v>1238</v>
      </c>
      <c r="D263" s="11" t="s">
        <v>218</v>
      </c>
      <c r="E263" s="5" t="s">
        <v>49</v>
      </c>
      <c r="F263" s="5" t="s">
        <v>50</v>
      </c>
      <c r="G263" s="5">
        <v>11.8</v>
      </c>
      <c r="H263" s="5" t="s">
        <v>222</v>
      </c>
    </row>
    <row r="264" spans="1:8" x14ac:dyDescent="0.25">
      <c r="A264" s="1">
        <v>43728</v>
      </c>
      <c r="B264" s="2">
        <v>263</v>
      </c>
      <c r="C264" s="2">
        <f>'NEPH &amp; CLAP'!C264</f>
        <v>0</v>
      </c>
      <c r="D264" s="11">
        <f>'NEPH &amp; CLAP'!D264</f>
        <v>0</v>
      </c>
      <c r="E264" s="5"/>
      <c r="F264" s="5" t="s">
        <v>50</v>
      </c>
      <c r="H264" s="5"/>
    </row>
    <row r="265" spans="1:8" x14ac:dyDescent="0.25">
      <c r="A265" s="1">
        <v>43729</v>
      </c>
      <c r="B265" s="2">
        <v>264</v>
      </c>
      <c r="C265" s="2">
        <f>'NEPH &amp; CLAP'!C265</f>
        <v>1215</v>
      </c>
      <c r="D265" s="11" t="str">
        <f>'NEPH &amp; CLAP'!D265</f>
        <v>NB</v>
      </c>
      <c r="E265" s="5"/>
      <c r="F265" s="5" t="s">
        <v>50</v>
      </c>
      <c r="H265" s="5"/>
    </row>
    <row r="266" spans="1:8" x14ac:dyDescent="0.25">
      <c r="A266" s="1">
        <v>43730</v>
      </c>
      <c r="B266" s="2">
        <v>265</v>
      </c>
      <c r="C266" s="2">
        <v>1239</v>
      </c>
      <c r="D266" s="11" t="s">
        <v>218</v>
      </c>
      <c r="E266" s="5" t="s">
        <v>49</v>
      </c>
      <c r="F266" s="5" t="s">
        <v>50</v>
      </c>
      <c r="G266" s="5">
        <v>12</v>
      </c>
      <c r="H266" s="5" t="s">
        <v>222</v>
      </c>
    </row>
    <row r="267" spans="1:8" x14ac:dyDescent="0.25">
      <c r="A267" s="1">
        <v>43731</v>
      </c>
      <c r="B267" s="2">
        <v>266</v>
      </c>
      <c r="C267" s="2">
        <f>'NEPH &amp; CLAP'!C267</f>
        <v>0</v>
      </c>
      <c r="D267" s="11">
        <f>'NEPH &amp; CLAP'!D267</f>
        <v>0</v>
      </c>
      <c r="E267" s="5"/>
      <c r="F267" s="5" t="s">
        <v>50</v>
      </c>
      <c r="H267" s="5"/>
    </row>
    <row r="268" spans="1:8" x14ac:dyDescent="0.25">
      <c r="A268" s="1">
        <v>43732</v>
      </c>
      <c r="B268" s="2">
        <v>267</v>
      </c>
      <c r="C268" s="2">
        <f>'NEPH &amp; CLAP'!C268</f>
        <v>1207</v>
      </c>
      <c r="D268" s="11" t="str">
        <f>'NEPH &amp; CLAP'!D268</f>
        <v>NB</v>
      </c>
      <c r="E268" s="5"/>
      <c r="F268" s="5" t="s">
        <v>50</v>
      </c>
      <c r="H268" s="5"/>
    </row>
    <row r="269" spans="1:8" x14ac:dyDescent="0.25">
      <c r="A269" s="1">
        <v>43733</v>
      </c>
      <c r="B269" s="2">
        <v>268</v>
      </c>
      <c r="C269" s="2">
        <v>1238</v>
      </c>
      <c r="D269" s="11" t="s">
        <v>218</v>
      </c>
      <c r="E269" s="5" t="s">
        <v>28</v>
      </c>
      <c r="F269" s="5" t="s">
        <v>50</v>
      </c>
      <c r="G269" s="5">
        <v>12</v>
      </c>
      <c r="H269" s="5" t="s">
        <v>222</v>
      </c>
    </row>
    <row r="270" spans="1:8" x14ac:dyDescent="0.25">
      <c r="A270" s="1">
        <v>43734</v>
      </c>
      <c r="B270" s="2">
        <v>269</v>
      </c>
      <c r="C270" s="2">
        <f>'NEPH &amp; CLAP'!C270</f>
        <v>1334</v>
      </c>
      <c r="D270" s="11" t="str">
        <f>'NEPH &amp; CLAP'!D270</f>
        <v>NB</v>
      </c>
      <c r="E270" s="5"/>
      <c r="F270" s="5" t="s">
        <v>50</v>
      </c>
      <c r="H270" s="5"/>
    </row>
    <row r="271" spans="1:8" x14ac:dyDescent="0.25">
      <c r="A271" s="1">
        <v>43735</v>
      </c>
      <c r="B271" s="2">
        <v>270</v>
      </c>
      <c r="C271" s="2">
        <f>'NEPH &amp; CLAP'!C271</f>
        <v>1201</v>
      </c>
      <c r="D271" s="11" t="str">
        <f>'NEPH &amp; CLAP'!D271</f>
        <v>NB</v>
      </c>
      <c r="E271" s="5"/>
      <c r="F271" s="5" t="s">
        <v>50</v>
      </c>
      <c r="H271" s="5"/>
    </row>
    <row r="272" spans="1:8" x14ac:dyDescent="0.25">
      <c r="A272" s="1">
        <v>43736</v>
      </c>
      <c r="B272" s="2">
        <v>271</v>
      </c>
      <c r="C272" s="2">
        <v>1115</v>
      </c>
      <c r="D272" s="11" t="s">
        <v>218</v>
      </c>
      <c r="E272" s="5" t="s">
        <v>49</v>
      </c>
      <c r="F272" s="5" t="s">
        <v>50</v>
      </c>
      <c r="G272" s="5">
        <v>12.1</v>
      </c>
      <c r="H272" s="5" t="s">
        <v>222</v>
      </c>
    </row>
    <row r="273" spans="1:9" x14ac:dyDescent="0.25">
      <c r="A273" s="1">
        <v>43737</v>
      </c>
      <c r="B273" s="2">
        <v>272</v>
      </c>
      <c r="C273" s="2">
        <f>'NEPH &amp; CLAP'!C273</f>
        <v>0</v>
      </c>
      <c r="D273" s="11">
        <f>'NEPH &amp; CLAP'!D273</f>
        <v>0</v>
      </c>
      <c r="E273" s="5"/>
      <c r="F273" s="5" t="s">
        <v>50</v>
      </c>
      <c r="H273" s="5"/>
    </row>
    <row r="274" spans="1:9" x14ac:dyDescent="0.25">
      <c r="A274" s="1">
        <v>43738</v>
      </c>
      <c r="B274" s="2">
        <v>273</v>
      </c>
      <c r="C274" s="2">
        <f>'NEPH &amp; CLAP'!C274</f>
        <v>1217</v>
      </c>
      <c r="D274" s="11" t="str">
        <f>'NEPH &amp; CLAP'!D274</f>
        <v>NB</v>
      </c>
      <c r="E274" s="5"/>
      <c r="F274" s="5" t="s">
        <v>50</v>
      </c>
      <c r="H274" s="5"/>
    </row>
    <row r="275" spans="1:9" x14ac:dyDescent="0.25">
      <c r="A275" s="1">
        <v>43739</v>
      </c>
      <c r="B275" s="2">
        <v>274</v>
      </c>
      <c r="C275" s="2">
        <v>1201</v>
      </c>
      <c r="D275" s="11" t="s">
        <v>218</v>
      </c>
      <c r="E275" s="5" t="s">
        <v>49</v>
      </c>
      <c r="F275" s="5" t="s">
        <v>50</v>
      </c>
      <c r="G275" s="5">
        <v>12</v>
      </c>
      <c r="H275" s="5" t="s">
        <v>222</v>
      </c>
    </row>
    <row r="276" spans="1:9" x14ac:dyDescent="0.25">
      <c r="A276" s="1">
        <v>43740</v>
      </c>
      <c r="B276" s="2">
        <v>275</v>
      </c>
      <c r="C276" s="2">
        <f>'NEPH &amp; CLAP'!C276</f>
        <v>0</v>
      </c>
      <c r="D276" s="11">
        <f>'NEPH &amp; CLAP'!D276</f>
        <v>0</v>
      </c>
      <c r="E276" s="5"/>
      <c r="F276" s="5" t="s">
        <v>50</v>
      </c>
      <c r="H276" s="5"/>
    </row>
    <row r="277" spans="1:9" x14ac:dyDescent="0.25">
      <c r="A277" s="1">
        <v>43741</v>
      </c>
      <c r="B277" s="2">
        <v>276</v>
      </c>
      <c r="C277" s="2">
        <v>1200</v>
      </c>
      <c r="D277" s="11" t="s">
        <v>218</v>
      </c>
      <c r="E277" s="5" t="s">
        <v>49</v>
      </c>
      <c r="F277" s="5" t="s">
        <v>50</v>
      </c>
      <c r="H277" s="5"/>
    </row>
    <row r="278" spans="1:9" x14ac:dyDescent="0.25">
      <c r="A278" s="1">
        <v>43742</v>
      </c>
      <c r="B278" s="2">
        <v>277</v>
      </c>
      <c r="C278" s="2">
        <v>1202</v>
      </c>
      <c r="D278" s="11" t="s">
        <v>218</v>
      </c>
      <c r="E278" s="5" t="s">
        <v>28</v>
      </c>
      <c r="F278" s="5" t="s">
        <v>50</v>
      </c>
      <c r="G278" s="5">
        <v>11.8</v>
      </c>
      <c r="H278" s="5" t="s">
        <v>222</v>
      </c>
    </row>
    <row r="279" spans="1:9" x14ac:dyDescent="0.25">
      <c r="A279" s="1">
        <v>43743</v>
      </c>
      <c r="B279" s="2">
        <v>278</v>
      </c>
      <c r="C279" s="2">
        <f>'NEPH &amp; CLAP'!C279</f>
        <v>1212</v>
      </c>
      <c r="D279" s="11" t="str">
        <f>'NEPH &amp; CLAP'!D279</f>
        <v>NB</v>
      </c>
      <c r="E279" s="5"/>
      <c r="F279" s="5" t="s">
        <v>50</v>
      </c>
      <c r="H279" s="5"/>
    </row>
    <row r="280" spans="1:9" x14ac:dyDescent="0.25">
      <c r="A280" s="1">
        <v>43744</v>
      </c>
      <c r="B280" s="2">
        <v>279</v>
      </c>
      <c r="C280" s="2">
        <f>'NEPH &amp; CLAP'!C280</f>
        <v>1207</v>
      </c>
      <c r="D280" s="11" t="str">
        <f>'NEPH &amp; CLAP'!D280</f>
        <v>NB</v>
      </c>
      <c r="E280" s="5"/>
      <c r="F280" s="5" t="s">
        <v>50</v>
      </c>
      <c r="H280" s="5"/>
    </row>
    <row r="281" spans="1:9" x14ac:dyDescent="0.25">
      <c r="A281" s="1">
        <v>43745</v>
      </c>
      <c r="B281" s="2">
        <v>280</v>
      </c>
      <c r="C281" s="2">
        <v>1057</v>
      </c>
      <c r="D281" s="11" t="s">
        <v>218</v>
      </c>
      <c r="E281" s="5" t="s">
        <v>49</v>
      </c>
      <c r="F281" s="5" t="s">
        <v>50</v>
      </c>
      <c r="G281" s="5">
        <v>11.7</v>
      </c>
      <c r="H281" s="5" t="s">
        <v>222</v>
      </c>
    </row>
    <row r="282" spans="1:9" x14ac:dyDescent="0.25">
      <c r="A282" s="1">
        <v>43746</v>
      </c>
      <c r="B282" s="2">
        <v>281</v>
      </c>
      <c r="C282" s="2">
        <f>'NEPH &amp; CLAP'!C282</f>
        <v>0</v>
      </c>
      <c r="D282" s="11">
        <f>'NEPH &amp; CLAP'!D282</f>
        <v>0</v>
      </c>
      <c r="E282" s="5"/>
      <c r="F282" s="5" t="s">
        <v>50</v>
      </c>
      <c r="H282" s="5"/>
    </row>
    <row r="283" spans="1:9" x14ac:dyDescent="0.25">
      <c r="A283" s="1">
        <v>43747</v>
      </c>
      <c r="B283" s="2">
        <v>282</v>
      </c>
      <c r="C283" s="2">
        <v>1115</v>
      </c>
      <c r="D283" s="11" t="s">
        <v>218</v>
      </c>
      <c r="E283" s="5" t="s">
        <v>49</v>
      </c>
      <c r="F283" s="5" t="s">
        <v>50</v>
      </c>
      <c r="H283" s="5"/>
      <c r="I283"/>
    </row>
    <row r="284" spans="1:9" x14ac:dyDescent="0.25">
      <c r="A284" s="1">
        <v>43748</v>
      </c>
      <c r="B284" s="2">
        <v>283</v>
      </c>
      <c r="C284" s="2">
        <v>830</v>
      </c>
      <c r="D284" s="11" t="s">
        <v>218</v>
      </c>
      <c r="E284" s="5" t="s">
        <v>57</v>
      </c>
      <c r="F284" s="5" t="s">
        <v>50</v>
      </c>
      <c r="G284" s="5">
        <v>11.7</v>
      </c>
      <c r="H284" s="5" t="s">
        <v>222</v>
      </c>
    </row>
    <row r="285" spans="1:9" x14ac:dyDescent="0.25">
      <c r="A285" s="1">
        <v>43749</v>
      </c>
      <c r="B285" s="2">
        <v>284</v>
      </c>
      <c r="C285" s="2">
        <v>1156</v>
      </c>
      <c r="D285" s="11" t="s">
        <v>276</v>
      </c>
      <c r="E285" s="5" t="s">
        <v>28</v>
      </c>
      <c r="F285" s="5" t="s">
        <v>50</v>
      </c>
      <c r="H285" s="5"/>
    </row>
    <row r="286" spans="1:9" x14ac:dyDescent="0.25">
      <c r="A286" s="1">
        <v>43750</v>
      </c>
      <c r="B286" s="2">
        <v>285</v>
      </c>
      <c r="C286" s="2">
        <f>'NEPH &amp; CLAP'!C286</f>
        <v>1236</v>
      </c>
      <c r="D286" s="11" t="str">
        <f>'NEPH &amp; CLAP'!D286</f>
        <v>HA/SWD</v>
      </c>
      <c r="E286" s="5" t="s">
        <v>49</v>
      </c>
      <c r="F286" s="5" t="s">
        <v>50</v>
      </c>
      <c r="G286" s="5">
        <v>11.5</v>
      </c>
      <c r="H286" s="5" t="s">
        <v>222</v>
      </c>
    </row>
    <row r="287" spans="1:9" x14ac:dyDescent="0.25">
      <c r="A287" s="1">
        <v>43751</v>
      </c>
      <c r="B287" s="2">
        <v>286</v>
      </c>
      <c r="C287" s="2">
        <v>1233</v>
      </c>
      <c r="D287" s="11" t="s">
        <v>277</v>
      </c>
      <c r="E287" s="5" t="s">
        <v>49</v>
      </c>
      <c r="F287" s="5" t="s">
        <v>50</v>
      </c>
      <c r="H287" s="5"/>
    </row>
    <row r="288" spans="1:9" x14ac:dyDescent="0.25">
      <c r="A288" s="1">
        <v>43752</v>
      </c>
      <c r="B288" s="2">
        <v>287</v>
      </c>
      <c r="C288" s="2">
        <v>1205</v>
      </c>
      <c r="D288" s="11" t="s">
        <v>280</v>
      </c>
      <c r="E288" s="5" t="s">
        <v>49</v>
      </c>
      <c r="F288" s="5" t="s">
        <v>50</v>
      </c>
      <c r="G288" s="5">
        <v>11.8</v>
      </c>
      <c r="H288" s="5" t="s">
        <v>222</v>
      </c>
    </row>
    <row r="289" spans="1:9" x14ac:dyDescent="0.25">
      <c r="A289" s="1">
        <v>43753</v>
      </c>
      <c r="B289" s="2">
        <v>288</v>
      </c>
      <c r="C289" s="2">
        <f>'NEPH &amp; CLAP'!C289</f>
        <v>1205</v>
      </c>
      <c r="D289" s="11" t="str">
        <f>'NEPH &amp; CLAP'!D289</f>
        <v>HA</v>
      </c>
      <c r="E289" s="5"/>
      <c r="F289" s="5" t="s">
        <v>50</v>
      </c>
      <c r="H289" s="5"/>
      <c r="I289" s="6" t="s">
        <v>282</v>
      </c>
    </row>
    <row r="290" spans="1:9" x14ac:dyDescent="0.25">
      <c r="A290" s="1">
        <v>43754</v>
      </c>
      <c r="B290" s="2">
        <v>289</v>
      </c>
      <c r="C290" s="2">
        <f>'NEPH &amp; CLAP'!C290</f>
        <v>0</v>
      </c>
      <c r="D290" s="11">
        <f>'NEPH &amp; CLAP'!D290</f>
        <v>0</v>
      </c>
      <c r="E290" s="5"/>
      <c r="F290" s="5" t="s">
        <v>50</v>
      </c>
      <c r="H290" s="5"/>
    </row>
    <row r="291" spans="1:9" x14ac:dyDescent="0.25">
      <c r="A291" s="1">
        <v>43755</v>
      </c>
      <c r="B291" s="2">
        <v>290</v>
      </c>
      <c r="C291" s="2">
        <v>1803</v>
      </c>
      <c r="D291" s="11" t="s">
        <v>280</v>
      </c>
      <c r="E291" s="5" t="s">
        <v>57</v>
      </c>
      <c r="F291" s="5" t="s">
        <v>50</v>
      </c>
      <c r="G291" s="5">
        <v>11.5</v>
      </c>
      <c r="H291" s="5" t="s">
        <v>222</v>
      </c>
      <c r="I291" s="88" t="s">
        <v>285</v>
      </c>
    </row>
    <row r="292" spans="1:9" x14ac:dyDescent="0.25">
      <c r="A292" s="1">
        <v>43756</v>
      </c>
      <c r="B292" s="2">
        <v>291</v>
      </c>
      <c r="C292" s="2">
        <v>1740</v>
      </c>
      <c r="D292" s="11" t="s">
        <v>280</v>
      </c>
      <c r="E292" s="5" t="s">
        <v>49</v>
      </c>
      <c r="F292" s="5" t="s">
        <v>50</v>
      </c>
      <c r="H292" s="5"/>
    </row>
    <row r="293" spans="1:9" x14ac:dyDescent="0.25">
      <c r="A293" s="1">
        <v>43757</v>
      </c>
      <c r="B293" s="2">
        <v>292</v>
      </c>
      <c r="C293" s="2">
        <v>1317</v>
      </c>
      <c r="D293" s="11" t="s">
        <v>280</v>
      </c>
      <c r="E293" s="5" t="s">
        <v>49</v>
      </c>
      <c r="F293" s="5" t="s">
        <v>50</v>
      </c>
      <c r="H293" s="5"/>
    </row>
    <row r="294" spans="1:9" x14ac:dyDescent="0.25">
      <c r="A294" s="1">
        <v>43758</v>
      </c>
      <c r="B294" s="2">
        <v>293</v>
      </c>
      <c r="C294" s="2">
        <v>1345</v>
      </c>
      <c r="D294" s="11" t="s">
        <v>280</v>
      </c>
      <c r="E294" s="5" t="s">
        <v>57</v>
      </c>
      <c r="F294" s="5" t="s">
        <v>50</v>
      </c>
      <c r="G294" s="5">
        <v>11.1</v>
      </c>
      <c r="H294" s="5" t="s">
        <v>222</v>
      </c>
    </row>
    <row r="295" spans="1:9" x14ac:dyDescent="0.25">
      <c r="A295" s="1">
        <v>43759</v>
      </c>
      <c r="B295" s="2">
        <v>294</v>
      </c>
      <c r="C295" s="2">
        <v>1450</v>
      </c>
      <c r="D295" s="11" t="s">
        <v>280</v>
      </c>
      <c r="E295" s="3" t="s">
        <v>57</v>
      </c>
      <c r="F295" s="5" t="s">
        <v>50</v>
      </c>
      <c r="H295" s="5"/>
      <c r="I295"/>
    </row>
    <row r="296" spans="1:9" x14ac:dyDescent="0.25">
      <c r="A296" s="1">
        <v>43760</v>
      </c>
      <c r="B296" s="2">
        <v>295</v>
      </c>
      <c r="C296" s="2">
        <v>1410</v>
      </c>
      <c r="D296" s="11" t="s">
        <v>280</v>
      </c>
      <c r="E296" s="5" t="s">
        <v>57</v>
      </c>
      <c r="F296" s="5" t="s">
        <v>50</v>
      </c>
      <c r="H296" s="5"/>
    </row>
    <row r="297" spans="1:9" x14ac:dyDescent="0.25">
      <c r="A297" s="1">
        <v>43761</v>
      </c>
      <c r="B297" s="2">
        <v>296</v>
      </c>
      <c r="C297" s="2">
        <v>1245</v>
      </c>
      <c r="D297" s="11" t="s">
        <v>280</v>
      </c>
      <c r="E297" s="5" t="s">
        <v>49</v>
      </c>
      <c r="F297" s="5" t="s">
        <v>50</v>
      </c>
      <c r="G297" s="5">
        <v>11.2</v>
      </c>
      <c r="H297" s="5" t="s">
        <v>222</v>
      </c>
      <c r="I297" s="6" t="s">
        <v>292</v>
      </c>
    </row>
    <row r="298" spans="1:9" x14ac:dyDescent="0.25">
      <c r="A298" s="1">
        <v>43762</v>
      </c>
      <c r="B298" s="2">
        <v>297</v>
      </c>
      <c r="C298" s="2">
        <v>1645</v>
      </c>
      <c r="D298" s="11" t="s">
        <v>280</v>
      </c>
      <c r="E298" s="5" t="s">
        <v>49</v>
      </c>
      <c r="F298" s="5" t="s">
        <v>50</v>
      </c>
      <c r="G298" s="5">
        <v>15</v>
      </c>
      <c r="H298" s="5" t="s">
        <v>222</v>
      </c>
    </row>
    <row r="299" spans="1:9" x14ac:dyDescent="0.25">
      <c r="A299" s="1">
        <v>43763</v>
      </c>
      <c r="B299" s="2">
        <v>298</v>
      </c>
      <c r="C299" s="2">
        <f>'NEPH &amp; CLAP'!C299</f>
        <v>0</v>
      </c>
      <c r="D299" s="11">
        <f>'NEPH &amp; CLAP'!D299</f>
        <v>0</v>
      </c>
      <c r="E299" s="5" t="s">
        <v>49</v>
      </c>
      <c r="F299" s="5" t="s">
        <v>50</v>
      </c>
      <c r="G299" s="5">
        <v>15</v>
      </c>
      <c r="H299" s="5" t="s">
        <v>222</v>
      </c>
    </row>
    <row r="300" spans="1:9" x14ac:dyDescent="0.25">
      <c r="A300" s="1">
        <v>43764</v>
      </c>
      <c r="B300" s="2">
        <v>299</v>
      </c>
      <c r="C300" s="2">
        <v>1340</v>
      </c>
      <c r="D300" s="11" t="str">
        <f>'NEPH &amp; CLAP'!D300</f>
        <v>HA</v>
      </c>
      <c r="E300" s="5" t="s">
        <v>57</v>
      </c>
      <c r="F300" s="5" t="s">
        <v>50</v>
      </c>
      <c r="G300" s="5">
        <v>15</v>
      </c>
      <c r="H300" s="5" t="s">
        <v>222</v>
      </c>
    </row>
    <row r="301" spans="1:9" x14ac:dyDescent="0.25">
      <c r="A301" s="1">
        <v>43765</v>
      </c>
      <c r="B301" s="2">
        <v>300</v>
      </c>
      <c r="C301" s="2">
        <v>1330</v>
      </c>
      <c r="D301" s="11" t="s">
        <v>280</v>
      </c>
      <c r="E301" s="5" t="s">
        <v>57</v>
      </c>
      <c r="F301" s="5" t="s">
        <v>50</v>
      </c>
      <c r="H301" s="5"/>
    </row>
    <row r="302" spans="1:9" x14ac:dyDescent="0.25">
      <c r="A302" s="1">
        <v>43766</v>
      </c>
      <c r="B302" s="2">
        <v>301</v>
      </c>
      <c r="C302" s="2">
        <v>1240</v>
      </c>
      <c r="D302" s="11" t="s">
        <v>280</v>
      </c>
      <c r="E302" s="5" t="s">
        <v>28</v>
      </c>
      <c r="F302" s="5" t="s">
        <v>50</v>
      </c>
      <c r="H302" s="5"/>
    </row>
    <row r="303" spans="1:9" x14ac:dyDescent="0.25">
      <c r="A303" s="1">
        <v>43767</v>
      </c>
      <c r="B303" s="2">
        <v>302</v>
      </c>
      <c r="C303" s="2">
        <v>1350</v>
      </c>
      <c r="D303" s="11" t="s">
        <v>280</v>
      </c>
      <c r="E303" s="5" t="s">
        <v>49</v>
      </c>
      <c r="F303" s="5" t="s">
        <v>50</v>
      </c>
      <c r="G303" s="5">
        <v>14.5</v>
      </c>
      <c r="H303" s="5" t="s">
        <v>222</v>
      </c>
    </row>
    <row r="304" spans="1:9" x14ac:dyDescent="0.25">
      <c r="A304" s="1">
        <v>43768</v>
      </c>
      <c r="B304" s="2">
        <v>303</v>
      </c>
      <c r="C304" s="2">
        <v>1230</v>
      </c>
      <c r="D304" s="11" t="s">
        <v>280</v>
      </c>
      <c r="E304" s="5" t="s">
        <v>57</v>
      </c>
      <c r="F304" s="5" t="s">
        <v>50</v>
      </c>
      <c r="H304" s="5"/>
    </row>
    <row r="305" spans="1:9" x14ac:dyDescent="0.25">
      <c r="A305" s="1">
        <v>43769</v>
      </c>
      <c r="B305" s="2">
        <v>304</v>
      </c>
      <c r="C305" s="2">
        <v>1740</v>
      </c>
      <c r="D305" s="11" t="s">
        <v>280</v>
      </c>
      <c r="E305" s="5" t="s">
        <v>57</v>
      </c>
      <c r="F305" s="5" t="s">
        <v>50</v>
      </c>
      <c r="H305" s="5"/>
    </row>
    <row r="306" spans="1:9" x14ac:dyDescent="0.25">
      <c r="A306" s="1">
        <v>43770</v>
      </c>
      <c r="B306" s="2">
        <v>305</v>
      </c>
      <c r="C306" s="2">
        <v>1250</v>
      </c>
      <c r="D306" s="11" t="s">
        <v>280</v>
      </c>
      <c r="E306" s="5" t="s">
        <v>49</v>
      </c>
      <c r="F306" s="5" t="s">
        <v>50</v>
      </c>
      <c r="H306" s="5"/>
    </row>
    <row r="307" spans="1:9" x14ac:dyDescent="0.25">
      <c r="A307" s="1">
        <v>43771</v>
      </c>
      <c r="B307" s="2">
        <v>306</v>
      </c>
      <c r="C307" s="2">
        <v>1235</v>
      </c>
      <c r="D307" s="11" t="s">
        <v>280</v>
      </c>
      <c r="E307" s="5" t="s">
        <v>49</v>
      </c>
      <c r="F307" s="5" t="s">
        <v>50</v>
      </c>
      <c r="H307" s="5"/>
    </row>
    <row r="308" spans="1:9" x14ac:dyDescent="0.25">
      <c r="A308" s="1">
        <v>43772</v>
      </c>
      <c r="B308" s="2">
        <v>307</v>
      </c>
      <c r="C308" s="2">
        <v>1310</v>
      </c>
      <c r="D308" s="11" t="s">
        <v>280</v>
      </c>
      <c r="E308" s="5" t="s">
        <v>57</v>
      </c>
      <c r="F308" s="5" t="s">
        <v>50</v>
      </c>
      <c r="H308" s="5"/>
    </row>
    <row r="309" spans="1:9" x14ac:dyDescent="0.25">
      <c r="A309" s="1">
        <v>43773</v>
      </c>
      <c r="B309" s="2">
        <v>308</v>
      </c>
      <c r="C309" s="2">
        <f>'NEPH &amp; CLAP'!C309</f>
        <v>1736</v>
      </c>
      <c r="D309" s="11" t="str">
        <f>'NEPH &amp; CLAP'!D309</f>
        <v>HA</v>
      </c>
      <c r="E309" s="5" t="s">
        <v>57</v>
      </c>
      <c r="F309" s="5" t="s">
        <v>50</v>
      </c>
      <c r="H309" s="5"/>
    </row>
    <row r="310" spans="1:9" x14ac:dyDescent="0.25">
      <c r="A310" s="1">
        <v>43774</v>
      </c>
      <c r="B310" s="2">
        <v>309</v>
      </c>
      <c r="C310" s="69">
        <v>1310</v>
      </c>
      <c r="D310" s="12" t="s">
        <v>280</v>
      </c>
      <c r="E310" s="78" t="s">
        <v>57</v>
      </c>
      <c r="F310" s="3" t="s">
        <v>50</v>
      </c>
      <c r="G310" s="5">
        <v>14.5</v>
      </c>
      <c r="H310" s="3" t="s">
        <v>222</v>
      </c>
    </row>
    <row r="311" spans="1:9" x14ac:dyDescent="0.25">
      <c r="A311" s="1">
        <v>43775</v>
      </c>
      <c r="B311" s="2">
        <v>310</v>
      </c>
      <c r="C311" s="69">
        <v>1250</v>
      </c>
      <c r="D311" s="12" t="s">
        <v>280</v>
      </c>
      <c r="E311" s="78" t="s">
        <v>308</v>
      </c>
      <c r="F311" s="3" t="s">
        <v>50</v>
      </c>
    </row>
    <row r="312" spans="1:9" x14ac:dyDescent="0.25">
      <c r="A312" s="1">
        <v>43776</v>
      </c>
      <c r="B312" s="2">
        <v>311</v>
      </c>
      <c r="C312" s="69">
        <v>1310</v>
      </c>
      <c r="D312" s="70" t="str">
        <f>'NEPH &amp; CLAP'!D312</f>
        <v>HA</v>
      </c>
      <c r="E312" s="78" t="s">
        <v>57</v>
      </c>
      <c r="F312" s="3" t="s">
        <v>50</v>
      </c>
    </row>
    <row r="313" spans="1:9" x14ac:dyDescent="0.25">
      <c r="A313" s="1">
        <v>43777</v>
      </c>
      <c r="B313" s="2">
        <v>312</v>
      </c>
      <c r="C313" s="69">
        <v>1540</v>
      </c>
      <c r="D313" s="12" t="s">
        <v>280</v>
      </c>
      <c r="E313" s="78" t="s">
        <v>49</v>
      </c>
      <c r="F313" s="3" t="s">
        <v>50</v>
      </c>
    </row>
    <row r="314" spans="1:9" x14ac:dyDescent="0.25">
      <c r="A314" s="1">
        <v>43778</v>
      </c>
      <c r="B314" s="2">
        <v>313</v>
      </c>
      <c r="C314" s="69">
        <v>1350</v>
      </c>
      <c r="D314" s="12" t="s">
        <v>280</v>
      </c>
      <c r="E314" s="78" t="s">
        <v>49</v>
      </c>
      <c r="F314" s="3" t="s">
        <v>50</v>
      </c>
      <c r="H314" s="5"/>
    </row>
    <row r="315" spans="1:9" x14ac:dyDescent="0.25">
      <c r="A315" s="1">
        <v>43779</v>
      </c>
      <c r="B315" s="2">
        <v>314</v>
      </c>
      <c r="C315" s="69">
        <v>1310</v>
      </c>
      <c r="D315" s="12" t="s">
        <v>280</v>
      </c>
      <c r="E315" s="78" t="s">
        <v>57</v>
      </c>
      <c r="F315" s="3" t="s">
        <v>50</v>
      </c>
    </row>
    <row r="316" spans="1:9" x14ac:dyDescent="0.25">
      <c r="A316" s="1">
        <v>43780</v>
      </c>
      <c r="B316" s="2">
        <v>315</v>
      </c>
      <c r="C316" s="2">
        <v>1415</v>
      </c>
      <c r="D316" s="11" t="s">
        <v>280</v>
      </c>
      <c r="E316" s="5" t="s">
        <v>57</v>
      </c>
      <c r="F316" s="3" t="s">
        <v>50</v>
      </c>
    </row>
    <row r="317" spans="1:9" x14ac:dyDescent="0.25">
      <c r="A317" s="1">
        <v>43781</v>
      </c>
      <c r="B317" s="2">
        <v>316</v>
      </c>
      <c r="C317" s="21">
        <v>1325</v>
      </c>
      <c r="D317" s="11" t="s">
        <v>280</v>
      </c>
      <c r="E317" s="3" t="s">
        <v>81</v>
      </c>
      <c r="F317" s="3" t="s">
        <v>50</v>
      </c>
      <c r="I317" s="113"/>
    </row>
    <row r="318" spans="1:9" x14ac:dyDescent="0.25">
      <c r="A318" s="1">
        <v>43782</v>
      </c>
      <c r="B318" s="2">
        <v>317</v>
      </c>
      <c r="D318" s="12"/>
      <c r="E318" s="3"/>
      <c r="F318" s="3"/>
      <c r="I318" s="6" t="s">
        <v>315</v>
      </c>
    </row>
    <row r="319" spans="1:9" x14ac:dyDescent="0.25">
      <c r="A319" s="1">
        <v>43783</v>
      </c>
      <c r="B319" s="2">
        <v>318</v>
      </c>
      <c r="C319" s="2">
        <f>'NEPH &amp; CLAP'!C319</f>
        <v>0</v>
      </c>
      <c r="D319" s="11">
        <f>'NEPH &amp; CLAP'!D319</f>
        <v>0</v>
      </c>
      <c r="E319" s="3"/>
      <c r="F319" s="3"/>
      <c r="I319" s="6" t="s">
        <v>315</v>
      </c>
    </row>
    <row r="320" spans="1:9" x14ac:dyDescent="0.25">
      <c r="A320" s="1">
        <v>43784</v>
      </c>
      <c r="B320" s="2">
        <v>319</v>
      </c>
      <c r="C320" s="2">
        <v>2123</v>
      </c>
      <c r="D320" s="11" t="str">
        <f>'NEPH &amp; CLAP'!D320</f>
        <v>HA</v>
      </c>
      <c r="E320" s="3" t="s">
        <v>57</v>
      </c>
      <c r="F320" s="3" t="s">
        <v>50</v>
      </c>
      <c r="G320" s="5">
        <v>14.5</v>
      </c>
      <c r="H320" s="2" t="s">
        <v>222</v>
      </c>
      <c r="I320" s="6" t="s">
        <v>316</v>
      </c>
    </row>
    <row r="321" spans="1:9" x14ac:dyDescent="0.25">
      <c r="A321" s="1">
        <v>43785</v>
      </c>
      <c r="B321" s="2">
        <v>320</v>
      </c>
      <c r="C321" s="2">
        <v>1240</v>
      </c>
      <c r="D321" s="11" t="s">
        <v>280</v>
      </c>
      <c r="E321" s="3" t="s">
        <v>57</v>
      </c>
      <c r="F321" s="3" t="s">
        <v>50</v>
      </c>
      <c r="H321" s="5"/>
    </row>
    <row r="322" spans="1:9" x14ac:dyDescent="0.25">
      <c r="A322" s="1">
        <v>43786</v>
      </c>
      <c r="B322" s="2">
        <v>321</v>
      </c>
      <c r="C322" s="2">
        <v>1350</v>
      </c>
      <c r="D322" s="11" t="s">
        <v>280</v>
      </c>
      <c r="E322" s="3" t="s">
        <v>57</v>
      </c>
      <c r="F322" s="3" t="s">
        <v>50</v>
      </c>
    </row>
    <row r="323" spans="1:9" x14ac:dyDescent="0.25">
      <c r="A323" s="1">
        <v>43787</v>
      </c>
      <c r="B323" s="2">
        <v>322</v>
      </c>
      <c r="C323" s="2">
        <v>1308</v>
      </c>
      <c r="D323" s="11" t="s">
        <v>280</v>
      </c>
      <c r="E323" s="3" t="s">
        <v>49</v>
      </c>
      <c r="F323" s="3" t="s">
        <v>50</v>
      </c>
    </row>
    <row r="324" spans="1:9" x14ac:dyDescent="0.25">
      <c r="A324" s="1">
        <v>43788</v>
      </c>
      <c r="B324" s="2">
        <v>323</v>
      </c>
      <c r="C324" s="2">
        <v>1300</v>
      </c>
      <c r="D324" s="11" t="s">
        <v>280</v>
      </c>
      <c r="E324" s="3" t="s">
        <v>49</v>
      </c>
      <c r="F324" s="3" t="s">
        <v>50</v>
      </c>
    </row>
    <row r="325" spans="1:9" x14ac:dyDescent="0.25">
      <c r="A325" s="1">
        <v>43789</v>
      </c>
      <c r="B325" s="2">
        <v>324</v>
      </c>
      <c r="C325" s="2">
        <v>1230</v>
      </c>
      <c r="D325" s="11" t="s">
        <v>280</v>
      </c>
      <c r="E325" s="3" t="s">
        <v>49</v>
      </c>
      <c r="F325" s="3" t="s">
        <v>50</v>
      </c>
    </row>
    <row r="326" spans="1:9" x14ac:dyDescent="0.25">
      <c r="A326" s="1">
        <v>43790</v>
      </c>
      <c r="B326" s="2">
        <v>325</v>
      </c>
      <c r="C326" s="2">
        <v>1745</v>
      </c>
      <c r="D326" s="11" t="s">
        <v>280</v>
      </c>
      <c r="E326" s="3" t="s">
        <v>57</v>
      </c>
      <c r="F326" s="3" t="s">
        <v>50</v>
      </c>
    </row>
    <row r="327" spans="1:9" x14ac:dyDescent="0.25">
      <c r="A327" s="1">
        <v>43791</v>
      </c>
      <c r="B327" s="2">
        <v>326</v>
      </c>
      <c r="C327" s="2">
        <v>1710</v>
      </c>
      <c r="D327" s="11" t="s">
        <v>280</v>
      </c>
      <c r="E327" s="3" t="s">
        <v>57</v>
      </c>
      <c r="F327" s="3" t="s">
        <v>50</v>
      </c>
    </row>
    <row r="328" spans="1:9" x14ac:dyDescent="0.25">
      <c r="A328" s="1">
        <v>43792</v>
      </c>
      <c r="B328" s="2">
        <v>327</v>
      </c>
      <c r="C328" s="2">
        <v>1245</v>
      </c>
      <c r="D328" s="11" t="s">
        <v>280</v>
      </c>
      <c r="E328" s="3" t="s">
        <v>57</v>
      </c>
      <c r="F328" s="3" t="s">
        <v>50</v>
      </c>
      <c r="H328" s="5"/>
    </row>
    <row r="329" spans="1:9" x14ac:dyDescent="0.25">
      <c r="A329" s="1">
        <v>43793</v>
      </c>
      <c r="B329" s="2">
        <v>328</v>
      </c>
      <c r="C329" s="2">
        <f>'NEPH &amp; CLAP'!C329</f>
        <v>0</v>
      </c>
      <c r="D329" s="11">
        <f>'NEPH &amp; CLAP'!D329</f>
        <v>0</v>
      </c>
      <c r="E329" s="3"/>
      <c r="F329" s="3" t="s">
        <v>50</v>
      </c>
      <c r="I329" s="6" t="s">
        <v>323</v>
      </c>
    </row>
    <row r="330" spans="1:9" x14ac:dyDescent="0.25">
      <c r="A330" s="1">
        <v>43794</v>
      </c>
      <c r="B330" s="2">
        <v>329</v>
      </c>
      <c r="C330" s="2">
        <f>'NEPH &amp; CLAP'!C330</f>
        <v>1530</v>
      </c>
      <c r="D330" s="11" t="str">
        <f>'NEPH &amp; CLAP'!D330</f>
        <v>HA</v>
      </c>
      <c r="E330" s="3" t="s">
        <v>57</v>
      </c>
      <c r="F330" s="3" t="s">
        <v>50</v>
      </c>
    </row>
    <row r="331" spans="1:9" x14ac:dyDescent="0.25">
      <c r="A331" s="1">
        <v>43795</v>
      </c>
      <c r="B331" s="2">
        <v>330</v>
      </c>
      <c r="C331" s="2">
        <v>1310</v>
      </c>
      <c r="D331" s="11" t="s">
        <v>280</v>
      </c>
      <c r="E331" s="3" t="s">
        <v>49</v>
      </c>
      <c r="F331" s="3" t="s">
        <v>50</v>
      </c>
      <c r="G331" s="5">
        <v>14.9</v>
      </c>
      <c r="H331" s="3" t="s">
        <v>222</v>
      </c>
    </row>
    <row r="332" spans="1:9" x14ac:dyDescent="0.25">
      <c r="A332" s="1">
        <v>43796</v>
      </c>
      <c r="B332" s="2">
        <v>331</v>
      </c>
      <c r="C332" s="2">
        <v>1640</v>
      </c>
      <c r="D332" s="11" t="s">
        <v>280</v>
      </c>
      <c r="E332" s="3" t="s">
        <v>57</v>
      </c>
      <c r="F332" s="3" t="s">
        <v>50</v>
      </c>
    </row>
    <row r="333" spans="1:9" x14ac:dyDescent="0.25">
      <c r="A333" s="1">
        <v>43797</v>
      </c>
      <c r="B333" s="2">
        <v>332</v>
      </c>
      <c r="C333" s="2">
        <v>1345</v>
      </c>
      <c r="D333" s="11" t="str">
        <f>'NEPH &amp; CLAP'!D333</f>
        <v>HA</v>
      </c>
      <c r="E333" s="3" t="s">
        <v>57</v>
      </c>
      <c r="F333" s="3" t="s">
        <v>50</v>
      </c>
    </row>
    <row r="334" spans="1:9" x14ac:dyDescent="0.25">
      <c r="A334" s="1">
        <v>43798</v>
      </c>
      <c r="B334" s="2">
        <v>333</v>
      </c>
      <c r="C334" s="2">
        <v>1420</v>
      </c>
      <c r="D334" s="11" t="s">
        <v>280</v>
      </c>
      <c r="E334" s="3" t="s">
        <v>57</v>
      </c>
      <c r="F334" s="3" t="s">
        <v>50</v>
      </c>
      <c r="H334" s="5"/>
    </row>
    <row r="335" spans="1:9" x14ac:dyDescent="0.25">
      <c r="A335" s="1">
        <v>43799</v>
      </c>
      <c r="B335" s="2">
        <v>334</v>
      </c>
      <c r="C335" s="2">
        <v>1500</v>
      </c>
      <c r="D335" s="11" t="s">
        <v>280</v>
      </c>
      <c r="E335" s="3" t="s">
        <v>49</v>
      </c>
      <c r="F335" s="3" t="s">
        <v>50</v>
      </c>
      <c r="H335" s="5"/>
    </row>
    <row r="336" spans="1:9" x14ac:dyDescent="0.25">
      <c r="A336" s="1">
        <v>43800</v>
      </c>
      <c r="B336" s="2">
        <v>335</v>
      </c>
      <c r="I336" s="73" t="s">
        <v>329</v>
      </c>
    </row>
    <row r="337" spans="1:9" x14ac:dyDescent="0.25">
      <c r="A337" s="1">
        <v>43801</v>
      </c>
      <c r="B337" s="2">
        <v>336</v>
      </c>
      <c r="C337" s="2">
        <v>1510</v>
      </c>
      <c r="D337" s="11" t="s">
        <v>280</v>
      </c>
      <c r="E337" s="3" t="s">
        <v>57</v>
      </c>
      <c r="F337" s="3" t="s">
        <v>50</v>
      </c>
      <c r="I337" s="6" t="s">
        <v>332</v>
      </c>
    </row>
    <row r="338" spans="1:9" x14ac:dyDescent="0.25">
      <c r="A338" s="1">
        <v>43802</v>
      </c>
      <c r="B338" s="2">
        <v>337</v>
      </c>
      <c r="C338" s="2">
        <v>1605</v>
      </c>
      <c r="D338" s="11" t="s">
        <v>280</v>
      </c>
      <c r="E338" s="3" t="s">
        <v>57</v>
      </c>
      <c r="F338" s="3" t="s">
        <v>50</v>
      </c>
      <c r="G338" s="5">
        <v>13.9</v>
      </c>
      <c r="H338" s="3" t="s">
        <v>222</v>
      </c>
    </row>
    <row r="339" spans="1:9" x14ac:dyDescent="0.25">
      <c r="A339" s="1">
        <v>43803</v>
      </c>
      <c r="B339" s="2">
        <v>338</v>
      </c>
      <c r="C339" s="2">
        <v>1905</v>
      </c>
      <c r="D339" s="11" t="s">
        <v>280</v>
      </c>
      <c r="E339" s="3" t="s">
        <v>57</v>
      </c>
      <c r="F339" s="3" t="s">
        <v>50</v>
      </c>
      <c r="G339" s="3"/>
      <c r="H339" s="21"/>
    </row>
    <row r="340" spans="1:9" x14ac:dyDescent="0.25">
      <c r="A340" s="1">
        <v>43804</v>
      </c>
      <c r="B340" s="2">
        <v>339</v>
      </c>
      <c r="C340" s="2">
        <v>1225</v>
      </c>
      <c r="D340" s="11" t="s">
        <v>280</v>
      </c>
      <c r="E340" s="3" t="s">
        <v>49</v>
      </c>
      <c r="F340" s="3" t="s">
        <v>50</v>
      </c>
    </row>
    <row r="341" spans="1:9" x14ac:dyDescent="0.25">
      <c r="A341" s="1">
        <v>43805</v>
      </c>
      <c r="B341" s="2">
        <v>340</v>
      </c>
      <c r="C341" s="2">
        <v>1230</v>
      </c>
      <c r="D341" s="11" t="s">
        <v>280</v>
      </c>
      <c r="E341" s="3" t="s">
        <v>57</v>
      </c>
      <c r="F341" s="3" t="s">
        <v>50</v>
      </c>
    </row>
    <row r="342" spans="1:9" x14ac:dyDescent="0.25">
      <c r="A342" s="1">
        <v>43806</v>
      </c>
      <c r="B342" s="2">
        <v>341</v>
      </c>
      <c r="C342" s="2">
        <v>1240</v>
      </c>
      <c r="D342" s="11" t="s">
        <v>280</v>
      </c>
      <c r="E342" s="3" t="s">
        <v>57</v>
      </c>
      <c r="F342" s="3" t="s">
        <v>50</v>
      </c>
      <c r="H342" s="5"/>
    </row>
    <row r="343" spans="1:9" x14ac:dyDescent="0.25">
      <c r="A343" s="1">
        <v>43807</v>
      </c>
      <c r="B343" s="2">
        <v>342</v>
      </c>
      <c r="C343" s="2">
        <v>1305</v>
      </c>
      <c r="D343" s="11" t="s">
        <v>280</v>
      </c>
      <c r="E343" s="3" t="s">
        <v>57</v>
      </c>
      <c r="F343" s="3" t="s">
        <v>50</v>
      </c>
    </row>
    <row r="344" spans="1:9" x14ac:dyDescent="0.25">
      <c r="A344" s="1">
        <v>43808</v>
      </c>
      <c r="B344" s="2">
        <v>343</v>
      </c>
      <c r="C344" s="2">
        <v>1350</v>
      </c>
      <c r="D344" s="11" t="s">
        <v>280</v>
      </c>
      <c r="E344" s="3" t="s">
        <v>57</v>
      </c>
      <c r="F344" s="3" t="s">
        <v>50</v>
      </c>
    </row>
    <row r="345" spans="1:9" x14ac:dyDescent="0.25">
      <c r="A345" s="1">
        <v>43809</v>
      </c>
      <c r="B345" s="2">
        <v>344</v>
      </c>
      <c r="C345" s="2">
        <v>1515</v>
      </c>
      <c r="D345" s="11" t="s">
        <v>280</v>
      </c>
      <c r="E345" s="3" t="s">
        <v>49</v>
      </c>
      <c r="F345" s="3" t="s">
        <v>50</v>
      </c>
      <c r="G345" s="5">
        <v>14.1</v>
      </c>
      <c r="H345" s="3" t="s">
        <v>222</v>
      </c>
    </row>
    <row r="346" spans="1:9" x14ac:dyDescent="0.25">
      <c r="A346" s="1">
        <v>43810</v>
      </c>
      <c r="B346" s="2">
        <v>345</v>
      </c>
      <c r="C346" s="2">
        <v>1900</v>
      </c>
      <c r="D346" s="11" t="s">
        <v>280</v>
      </c>
      <c r="E346" s="3" t="s">
        <v>57</v>
      </c>
      <c r="F346" s="3" t="s">
        <v>50</v>
      </c>
    </row>
    <row r="347" spans="1:9" x14ac:dyDescent="0.25">
      <c r="A347" s="1">
        <v>43811</v>
      </c>
      <c r="B347" s="2">
        <v>346</v>
      </c>
      <c r="C347" s="2">
        <v>1855</v>
      </c>
      <c r="D347" s="11" t="s">
        <v>280</v>
      </c>
      <c r="E347" s="3" t="s">
        <v>57</v>
      </c>
      <c r="F347" s="3" t="s">
        <v>50</v>
      </c>
    </row>
    <row r="348" spans="1:9" x14ac:dyDescent="0.25">
      <c r="A348" s="1">
        <v>43812</v>
      </c>
      <c r="B348" s="2">
        <v>347</v>
      </c>
      <c r="C348" s="2">
        <v>1340</v>
      </c>
      <c r="D348" s="11" t="s">
        <v>280</v>
      </c>
      <c r="E348" s="3" t="s">
        <v>49</v>
      </c>
      <c r="F348" s="3" t="s">
        <v>50</v>
      </c>
    </row>
    <row r="349" spans="1:9" x14ac:dyDescent="0.25">
      <c r="A349" s="1">
        <v>43813</v>
      </c>
      <c r="B349" s="2">
        <v>348</v>
      </c>
      <c r="C349" s="2">
        <v>1250</v>
      </c>
      <c r="D349" s="11" t="s">
        <v>280</v>
      </c>
      <c r="E349" s="3" t="s">
        <v>49</v>
      </c>
      <c r="F349" s="3" t="s">
        <v>50</v>
      </c>
      <c r="H349" s="5"/>
    </row>
    <row r="350" spans="1:9" x14ac:dyDescent="0.25">
      <c r="A350" s="1">
        <v>43814</v>
      </c>
      <c r="B350" s="2">
        <v>349</v>
      </c>
      <c r="C350" s="2">
        <v>1500</v>
      </c>
      <c r="D350" s="11" t="s">
        <v>280</v>
      </c>
      <c r="E350" s="3" t="s">
        <v>49</v>
      </c>
      <c r="F350" s="3" t="s">
        <v>50</v>
      </c>
    </row>
    <row r="351" spans="1:9" x14ac:dyDescent="0.25">
      <c r="A351" s="1">
        <v>43815</v>
      </c>
      <c r="B351" s="2">
        <v>350</v>
      </c>
      <c r="C351" s="2">
        <f>'NEPH &amp; CLAP'!C351</f>
        <v>0</v>
      </c>
      <c r="D351" s="11">
        <f>'NEPH &amp; CLAP'!D351</f>
        <v>0</v>
      </c>
      <c r="E351" s="3"/>
      <c r="F351" s="3" t="s">
        <v>50</v>
      </c>
      <c r="I351" s="75" t="s">
        <v>323</v>
      </c>
    </row>
    <row r="352" spans="1:9" x14ac:dyDescent="0.25">
      <c r="A352" s="1">
        <v>43816</v>
      </c>
      <c r="B352" s="2">
        <v>351</v>
      </c>
    </row>
    <row r="353" spans="1:9" x14ac:dyDescent="0.25">
      <c r="A353" s="1">
        <v>43817</v>
      </c>
      <c r="B353" s="2">
        <v>352</v>
      </c>
      <c r="C353" s="2">
        <v>1750</v>
      </c>
      <c r="D353" s="11" t="s">
        <v>280</v>
      </c>
      <c r="E353" s="3" t="s">
        <v>57</v>
      </c>
      <c r="F353" s="3" t="s">
        <v>50</v>
      </c>
      <c r="G353" s="5">
        <v>14.7</v>
      </c>
      <c r="H353" s="3" t="s">
        <v>222</v>
      </c>
    </row>
    <row r="354" spans="1:9" x14ac:dyDescent="0.25">
      <c r="A354" s="1">
        <v>43818</v>
      </c>
      <c r="B354" s="2">
        <v>353</v>
      </c>
      <c r="C354" s="2">
        <v>1310</v>
      </c>
      <c r="D354" s="11" t="s">
        <v>280</v>
      </c>
      <c r="E354" s="3" t="s">
        <v>57</v>
      </c>
      <c r="F354" s="3" t="s">
        <v>50</v>
      </c>
    </row>
    <row r="355" spans="1:9" x14ac:dyDescent="0.25">
      <c r="A355" s="1">
        <v>43819</v>
      </c>
      <c r="B355" s="2">
        <v>354</v>
      </c>
      <c r="C355" s="2">
        <v>1325</v>
      </c>
      <c r="D355" s="11" t="s">
        <v>280</v>
      </c>
      <c r="E355" s="3" t="s">
        <v>57</v>
      </c>
      <c r="F355" s="3" t="s">
        <v>50</v>
      </c>
    </row>
    <row r="356" spans="1:9" x14ac:dyDescent="0.25">
      <c r="A356" s="1">
        <v>43820</v>
      </c>
      <c r="B356" s="2">
        <v>355</v>
      </c>
      <c r="C356" s="2">
        <f>'NEPH &amp; CLAP'!C356</f>
        <v>1630</v>
      </c>
      <c r="D356" s="11" t="str">
        <f>'NEPH &amp; CLAP'!D356</f>
        <v>HA</v>
      </c>
      <c r="E356" s="3" t="s">
        <v>57</v>
      </c>
      <c r="F356" s="3" t="s">
        <v>50</v>
      </c>
      <c r="H356" s="5"/>
    </row>
    <row r="357" spans="1:9" x14ac:dyDescent="0.25">
      <c r="A357" s="1">
        <v>43821</v>
      </c>
      <c r="B357" s="2">
        <v>356</v>
      </c>
      <c r="C357" s="2">
        <v>1435</v>
      </c>
      <c r="D357" s="11" t="s">
        <v>280</v>
      </c>
      <c r="E357" s="3" t="s">
        <v>49</v>
      </c>
      <c r="F357" s="3" t="s">
        <v>50</v>
      </c>
    </row>
    <row r="358" spans="1:9" x14ac:dyDescent="0.25">
      <c r="A358" s="1">
        <v>43822</v>
      </c>
      <c r="B358" s="2">
        <v>357</v>
      </c>
      <c r="C358" s="2">
        <v>1235</v>
      </c>
      <c r="D358" s="11" t="s">
        <v>280</v>
      </c>
      <c r="E358" s="3" t="s">
        <v>49</v>
      </c>
      <c r="F358" s="3" t="s">
        <v>50</v>
      </c>
      <c r="H358" s="3"/>
    </row>
    <row r="359" spans="1:9" x14ac:dyDescent="0.25">
      <c r="A359" s="1">
        <v>43823</v>
      </c>
      <c r="B359" s="2">
        <v>358</v>
      </c>
      <c r="C359" s="2">
        <f>'NEPH &amp; CLAP'!C359</f>
        <v>1310</v>
      </c>
      <c r="D359" s="11" t="str">
        <f>'NEPH &amp; CLAP'!D359</f>
        <v>HA</v>
      </c>
      <c r="E359" s="3" t="s">
        <v>49</v>
      </c>
      <c r="F359" s="3" t="s">
        <v>50</v>
      </c>
      <c r="G359" s="5">
        <v>14.3</v>
      </c>
      <c r="H359" s="3" t="s">
        <v>222</v>
      </c>
      <c r="I359"/>
    </row>
    <row r="360" spans="1:9" x14ac:dyDescent="0.25">
      <c r="A360" s="1">
        <v>43824</v>
      </c>
      <c r="B360" s="2">
        <v>359</v>
      </c>
      <c r="C360" s="69">
        <v>1540</v>
      </c>
      <c r="D360" s="11" t="s">
        <v>280</v>
      </c>
      <c r="E360" s="78" t="s">
        <v>49</v>
      </c>
      <c r="F360" s="3" t="s">
        <v>50</v>
      </c>
    </row>
    <row r="361" spans="1:9" x14ac:dyDescent="0.25">
      <c r="A361" s="1">
        <v>43825</v>
      </c>
      <c r="B361" s="2">
        <v>360</v>
      </c>
      <c r="C361" s="69">
        <v>1830</v>
      </c>
      <c r="D361" s="11" t="s">
        <v>280</v>
      </c>
      <c r="E361" s="78" t="s">
        <v>57</v>
      </c>
      <c r="F361" s="3" t="s">
        <v>50</v>
      </c>
    </row>
    <row r="362" spans="1:9" x14ac:dyDescent="0.25">
      <c r="A362" s="1">
        <v>43826</v>
      </c>
      <c r="B362" s="2">
        <v>361</v>
      </c>
      <c r="C362" s="69">
        <v>1330</v>
      </c>
      <c r="D362" s="11" t="s">
        <v>280</v>
      </c>
      <c r="E362" s="78" t="s">
        <v>28</v>
      </c>
      <c r="F362" s="3" t="s">
        <v>50</v>
      </c>
    </row>
    <row r="363" spans="1:9" x14ac:dyDescent="0.25">
      <c r="A363" s="1">
        <v>43827</v>
      </c>
      <c r="B363" s="2">
        <v>362</v>
      </c>
      <c r="C363" s="69">
        <v>1500</v>
      </c>
      <c r="D363" s="11" t="s">
        <v>280</v>
      </c>
      <c r="E363" s="3" t="s">
        <v>57</v>
      </c>
      <c r="F363" s="3" t="s">
        <v>50</v>
      </c>
    </row>
    <row r="364" spans="1:9" x14ac:dyDescent="0.25">
      <c r="A364" s="1">
        <v>43828</v>
      </c>
      <c r="B364" s="2">
        <v>363</v>
      </c>
      <c r="C364" s="69">
        <v>1645</v>
      </c>
      <c r="D364" s="11" t="s">
        <v>280</v>
      </c>
      <c r="E364" s="3" t="s">
        <v>57</v>
      </c>
      <c r="F364" s="3" t="s">
        <v>50</v>
      </c>
    </row>
    <row r="365" spans="1:9" x14ac:dyDescent="0.25">
      <c r="A365" s="1">
        <v>43829</v>
      </c>
      <c r="B365" s="2">
        <v>364</v>
      </c>
      <c r="C365" s="2">
        <f>'NEPH &amp; CLAP'!C365</f>
        <v>1710</v>
      </c>
      <c r="D365" s="11" t="str">
        <f>'NEPH &amp; CLAP'!D365</f>
        <v>HA</v>
      </c>
      <c r="E365" s="3"/>
      <c r="F365" s="3"/>
    </row>
    <row r="366" spans="1:9" x14ac:dyDescent="0.25">
      <c r="A366" s="1">
        <v>43830</v>
      </c>
      <c r="B366" s="2">
        <v>365</v>
      </c>
      <c r="C366" s="2">
        <f>'NEPH &amp; CLAP'!C366</f>
        <v>0</v>
      </c>
      <c r="D366" s="11">
        <f>'NEPH &amp; CLAP'!D366</f>
        <v>0</v>
      </c>
      <c r="E366" s="3"/>
      <c r="F366" s="3"/>
      <c r="I366" s="6" t="s">
        <v>346</v>
      </c>
    </row>
    <row r="367" spans="1:9" x14ac:dyDescent="0.25">
      <c r="A367" s="1"/>
      <c r="B367" s="21">
        <v>366</v>
      </c>
      <c r="C367" s="2">
        <f>'NEPH &amp; CLAP'!C367</f>
        <v>0</v>
      </c>
      <c r="D367" s="11">
        <f>'NEPH &amp; CLAP'!D367</f>
        <v>0</v>
      </c>
      <c r="E367" s="3"/>
      <c r="F367" s="3"/>
    </row>
  </sheetData>
  <phoneticPr fontId="0" type="noConversion"/>
  <pageMargins left="0.25" right="0.25" top="0.75" bottom="0.75" header="0.3" footer="0.3"/>
  <pageSetup scale="66" fitToHeight="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8"/>
  <sheetViews>
    <sheetView tabSelected="1" workbookViewId="0">
      <pane ySplit="1" topLeftCell="A43" activePane="bottomLeft" state="frozen"/>
      <selection activeCell="T227" sqref="T227"/>
      <selection pane="bottomLeft" activeCell="N212" sqref="N212"/>
    </sheetView>
  </sheetViews>
  <sheetFormatPr defaultColWidth="11.42578125" defaultRowHeight="15" x14ac:dyDescent="0.25"/>
  <cols>
    <col min="1" max="1" width="10.7109375" style="46" bestFit="1" customWidth="1"/>
    <col min="2" max="2" width="6.5703125" style="46" bestFit="1" customWidth="1"/>
    <col min="3" max="3" width="7.140625" style="46" customWidth="1"/>
    <col min="4" max="4" width="11.5703125" style="47" customWidth="1"/>
    <col min="5" max="5" width="10.140625" style="46" customWidth="1"/>
    <col min="6" max="6" width="9" style="47" customWidth="1"/>
    <col min="7" max="7" width="12.28515625" style="47" customWidth="1"/>
    <col min="8" max="8" width="11.28515625" style="48" customWidth="1"/>
    <col min="9" max="9" width="11.42578125" style="47" customWidth="1"/>
    <col min="10" max="10" width="8.28515625" style="47" customWidth="1"/>
    <col min="11" max="11" width="9.42578125" style="47" customWidth="1"/>
    <col min="12" max="12" width="7.42578125" style="47" customWidth="1"/>
    <col min="13" max="13" width="11.5703125" style="47" bestFit="1" customWidth="1"/>
    <col min="14" max="14" width="44.7109375" style="46" bestFit="1" customWidth="1"/>
    <col min="15" max="16384" width="11.42578125" style="46"/>
  </cols>
  <sheetData>
    <row r="1" spans="1:17" s="39" customFormat="1" ht="60" x14ac:dyDescent="0.25">
      <c r="A1" s="39" t="s">
        <v>6</v>
      </c>
      <c r="B1" s="39" t="s">
        <v>7</v>
      </c>
      <c r="C1" s="39" t="s">
        <v>8</v>
      </c>
      <c r="D1" s="40" t="s">
        <v>3</v>
      </c>
      <c r="E1" s="41" t="s">
        <v>36</v>
      </c>
      <c r="F1" s="42" t="s">
        <v>4</v>
      </c>
      <c r="G1" s="42" t="s">
        <v>21</v>
      </c>
      <c r="H1" s="43" t="s">
        <v>9</v>
      </c>
      <c r="I1" s="40" t="s">
        <v>24</v>
      </c>
      <c r="J1" s="42" t="s">
        <v>2</v>
      </c>
      <c r="K1" s="42" t="s">
        <v>23</v>
      </c>
      <c r="L1" s="42" t="s">
        <v>5</v>
      </c>
      <c r="M1" s="42" t="s">
        <v>51</v>
      </c>
      <c r="N1" s="39" t="s">
        <v>10</v>
      </c>
      <c r="O1" s="44"/>
      <c r="P1" s="44"/>
      <c r="Q1" s="44"/>
    </row>
    <row r="2" spans="1:17" x14ac:dyDescent="0.25">
      <c r="A2" s="45">
        <v>43466</v>
      </c>
      <c r="B2" s="46">
        <v>1</v>
      </c>
      <c r="C2" s="46">
        <v>1614</v>
      </c>
      <c r="D2" s="47" t="s">
        <v>48</v>
      </c>
      <c r="E2" s="47" t="s">
        <v>49</v>
      </c>
      <c r="F2" s="47" t="s">
        <v>50</v>
      </c>
      <c r="G2" s="47">
        <v>5.5</v>
      </c>
      <c r="H2" s="48">
        <v>100</v>
      </c>
      <c r="I2" s="49">
        <v>21.5</v>
      </c>
      <c r="J2" s="50">
        <v>0.6</v>
      </c>
      <c r="K2" s="47">
        <v>0.81499999999999995</v>
      </c>
      <c r="L2" s="47">
        <v>1</v>
      </c>
    </row>
    <row r="3" spans="1:17" x14ac:dyDescent="0.25">
      <c r="A3" s="45">
        <v>43467</v>
      </c>
      <c r="B3" s="46">
        <v>2</v>
      </c>
      <c r="E3" s="47"/>
      <c r="F3" s="47" t="s">
        <v>50</v>
      </c>
      <c r="J3" s="50"/>
      <c r="K3" s="51"/>
    </row>
    <row r="4" spans="1:17" x14ac:dyDescent="0.25">
      <c r="A4" s="45">
        <v>43468</v>
      </c>
      <c r="B4" s="46">
        <v>3</v>
      </c>
      <c r="C4" s="46">
        <v>1314</v>
      </c>
      <c r="D4" s="47" t="s">
        <v>48</v>
      </c>
      <c r="E4" s="47" t="s">
        <v>49</v>
      </c>
      <c r="F4" s="47" t="s">
        <v>50</v>
      </c>
      <c r="J4" s="50"/>
      <c r="K4" s="51"/>
      <c r="N4" s="46" t="s">
        <v>54</v>
      </c>
    </row>
    <row r="5" spans="1:17" x14ac:dyDescent="0.25">
      <c r="A5" s="45">
        <v>43469</v>
      </c>
      <c r="B5" s="46">
        <v>4</v>
      </c>
      <c r="C5" s="46">
        <v>1320</v>
      </c>
      <c r="D5" s="47" t="s">
        <v>48</v>
      </c>
      <c r="E5" s="47" t="s">
        <v>28</v>
      </c>
      <c r="F5" s="47" t="s">
        <v>50</v>
      </c>
      <c r="G5" s="47">
        <v>5.6</v>
      </c>
      <c r="H5" s="48">
        <v>0</v>
      </c>
      <c r="I5" s="47">
        <v>22</v>
      </c>
      <c r="J5" s="50">
        <v>0.6</v>
      </c>
      <c r="K5" s="51">
        <v>0.999</v>
      </c>
      <c r="L5" s="47">
        <v>2</v>
      </c>
      <c r="N5" s="46" t="s">
        <v>55</v>
      </c>
    </row>
    <row r="6" spans="1:17" x14ac:dyDescent="0.25">
      <c r="A6" s="45">
        <v>43470</v>
      </c>
      <c r="B6" s="46">
        <v>5</v>
      </c>
      <c r="E6" s="47"/>
      <c r="F6" s="47" t="s">
        <v>50</v>
      </c>
      <c r="J6" s="50"/>
      <c r="K6" s="51"/>
    </row>
    <row r="7" spans="1:17" x14ac:dyDescent="0.25">
      <c r="A7" s="45">
        <v>43471</v>
      </c>
      <c r="B7" s="46">
        <v>6</v>
      </c>
      <c r="E7" s="47"/>
      <c r="F7" s="47" t="s">
        <v>50</v>
      </c>
      <c r="J7" s="50"/>
      <c r="K7" s="51"/>
    </row>
    <row r="8" spans="1:17" x14ac:dyDescent="0.25">
      <c r="A8" s="45">
        <v>43472</v>
      </c>
      <c r="B8" s="46">
        <v>7</v>
      </c>
      <c r="C8" s="46">
        <v>1243</v>
      </c>
      <c r="D8" s="47" t="s">
        <v>48</v>
      </c>
      <c r="E8" s="47" t="s">
        <v>57</v>
      </c>
      <c r="F8" s="47" t="s">
        <v>50</v>
      </c>
      <c r="G8" s="47">
        <v>5.5</v>
      </c>
      <c r="H8" s="48">
        <v>100</v>
      </c>
      <c r="I8" s="47">
        <v>22</v>
      </c>
      <c r="J8" s="50">
        <v>0.6</v>
      </c>
      <c r="K8" s="51">
        <v>0.94299999999999995</v>
      </c>
      <c r="L8" s="47">
        <v>2</v>
      </c>
      <c r="N8" s="46" t="s">
        <v>58</v>
      </c>
    </row>
    <row r="9" spans="1:17" x14ac:dyDescent="0.25">
      <c r="A9" s="45">
        <v>43473</v>
      </c>
      <c r="B9" s="46">
        <v>8</v>
      </c>
      <c r="C9" s="46">
        <v>1301</v>
      </c>
      <c r="D9" s="47" t="s">
        <v>48</v>
      </c>
      <c r="E9" s="47" t="s">
        <v>28</v>
      </c>
      <c r="F9" s="47" t="s">
        <v>50</v>
      </c>
      <c r="G9" s="47">
        <v>5.5</v>
      </c>
      <c r="H9" s="48">
        <v>100</v>
      </c>
      <c r="I9" s="47">
        <v>22</v>
      </c>
      <c r="J9" s="50">
        <v>0.6</v>
      </c>
      <c r="K9" s="51">
        <v>0.94</v>
      </c>
      <c r="L9" s="47">
        <v>2</v>
      </c>
      <c r="M9" s="47" t="s">
        <v>50</v>
      </c>
      <c r="N9" s="46" t="s">
        <v>60</v>
      </c>
    </row>
    <row r="10" spans="1:17" x14ac:dyDescent="0.25">
      <c r="A10" s="45">
        <v>43474</v>
      </c>
      <c r="B10" s="46">
        <v>9</v>
      </c>
      <c r="E10" s="47"/>
      <c r="F10" s="47" t="s">
        <v>50</v>
      </c>
      <c r="J10" s="50"/>
      <c r="K10" s="51"/>
    </row>
    <row r="11" spans="1:17" x14ac:dyDescent="0.25">
      <c r="A11" s="45">
        <v>43475</v>
      </c>
      <c r="B11" s="46">
        <v>10</v>
      </c>
      <c r="C11" s="46">
        <v>1258</v>
      </c>
      <c r="D11" s="47" t="s">
        <v>48</v>
      </c>
      <c r="E11" s="47" t="s">
        <v>49</v>
      </c>
      <c r="F11" s="47" t="s">
        <v>50</v>
      </c>
      <c r="G11" s="47">
        <v>5.5</v>
      </c>
      <c r="H11" s="48">
        <v>100</v>
      </c>
      <c r="I11" s="47">
        <v>22</v>
      </c>
      <c r="J11" s="50">
        <v>0.6</v>
      </c>
      <c r="K11" s="51">
        <v>0.93200000000000005</v>
      </c>
      <c r="L11" s="47">
        <v>3</v>
      </c>
    </row>
    <row r="12" spans="1:17" x14ac:dyDescent="0.25">
      <c r="A12" s="45">
        <v>43476</v>
      </c>
      <c r="B12" s="46">
        <v>11</v>
      </c>
      <c r="C12" s="46">
        <v>1337</v>
      </c>
      <c r="D12" s="47" t="s">
        <v>48</v>
      </c>
      <c r="E12" s="47" t="s">
        <v>49</v>
      </c>
      <c r="F12" s="47" t="s">
        <v>50</v>
      </c>
      <c r="G12" s="47">
        <v>5.8</v>
      </c>
      <c r="H12" s="48">
        <v>100</v>
      </c>
      <c r="I12" s="47">
        <v>21.5</v>
      </c>
      <c r="J12" s="50">
        <v>0.6</v>
      </c>
      <c r="K12" s="51">
        <v>0.92300000000000004</v>
      </c>
      <c r="L12" s="47">
        <v>3</v>
      </c>
    </row>
    <row r="13" spans="1:17" x14ac:dyDescent="0.25">
      <c r="A13" s="45">
        <v>43477</v>
      </c>
      <c r="B13" s="46">
        <v>12</v>
      </c>
      <c r="C13" s="46">
        <v>1252</v>
      </c>
      <c r="D13" s="47" t="s">
        <v>48</v>
      </c>
      <c r="E13" s="47" t="s">
        <v>49</v>
      </c>
      <c r="F13" s="47" t="s">
        <v>50</v>
      </c>
      <c r="G13" s="47">
        <v>5.8</v>
      </c>
      <c r="H13" s="48">
        <v>100</v>
      </c>
      <c r="I13" s="47">
        <v>21</v>
      </c>
      <c r="J13" s="50">
        <v>0.6</v>
      </c>
      <c r="K13" s="51">
        <v>0.91500000000000004</v>
      </c>
      <c r="L13" s="47">
        <v>3</v>
      </c>
      <c r="N13" s="46" t="s">
        <v>62</v>
      </c>
    </row>
    <row r="14" spans="1:17" x14ac:dyDescent="0.25">
      <c r="A14" s="45">
        <v>43478</v>
      </c>
      <c r="B14" s="46">
        <v>13</v>
      </c>
      <c r="E14" s="47"/>
      <c r="F14" s="47" t="s">
        <v>50</v>
      </c>
      <c r="J14" s="50"/>
      <c r="K14" s="51"/>
      <c r="M14" s="52"/>
    </row>
    <row r="15" spans="1:17" x14ac:dyDescent="0.25">
      <c r="A15" s="45">
        <v>43479</v>
      </c>
      <c r="B15" s="46">
        <v>14</v>
      </c>
      <c r="C15" s="46">
        <v>1313</v>
      </c>
      <c r="D15" s="47" t="s">
        <v>48</v>
      </c>
      <c r="E15" s="47" t="s">
        <v>57</v>
      </c>
      <c r="F15" s="47" t="s">
        <v>50</v>
      </c>
      <c r="G15" s="47">
        <v>5.8</v>
      </c>
      <c r="H15" s="48">
        <v>100</v>
      </c>
      <c r="I15" s="47">
        <v>21.5</v>
      </c>
      <c r="J15" s="50">
        <v>0.6</v>
      </c>
      <c r="K15" s="51">
        <v>0.90100000000000002</v>
      </c>
      <c r="L15" s="47">
        <v>3</v>
      </c>
      <c r="N15" s="46" t="s">
        <v>63</v>
      </c>
    </row>
    <row r="16" spans="1:17" x14ac:dyDescent="0.25">
      <c r="A16" s="45">
        <v>43480</v>
      </c>
      <c r="B16" s="46">
        <v>15</v>
      </c>
      <c r="C16" s="46">
        <v>1302</v>
      </c>
      <c r="D16" s="47" t="s">
        <v>48</v>
      </c>
      <c r="E16" s="47" t="s">
        <v>49</v>
      </c>
      <c r="F16" s="47" t="s">
        <v>50</v>
      </c>
      <c r="G16" s="47">
        <v>5.8</v>
      </c>
      <c r="H16" s="48">
        <v>100</v>
      </c>
      <c r="I16" s="47">
        <v>21</v>
      </c>
      <c r="J16" s="50">
        <v>0.6</v>
      </c>
      <c r="K16" s="51">
        <v>0.89300000000000002</v>
      </c>
      <c r="L16" s="47">
        <v>3</v>
      </c>
    </row>
    <row r="17" spans="1:14" x14ac:dyDescent="0.25">
      <c r="A17" s="45">
        <v>43481</v>
      </c>
      <c r="B17" s="46">
        <v>16</v>
      </c>
      <c r="E17" s="47"/>
      <c r="F17" s="47" t="s">
        <v>50</v>
      </c>
      <c r="J17" s="50"/>
      <c r="K17" s="51"/>
    </row>
    <row r="18" spans="1:14" x14ac:dyDescent="0.25">
      <c r="A18" s="45">
        <v>43482</v>
      </c>
      <c r="B18" s="46">
        <v>17</v>
      </c>
      <c r="C18" s="46">
        <v>1329</v>
      </c>
      <c r="D18" s="47" t="s">
        <v>48</v>
      </c>
      <c r="E18" s="47" t="s">
        <v>49</v>
      </c>
      <c r="F18" s="47" t="s">
        <v>50</v>
      </c>
      <c r="G18" s="47">
        <v>5.8</v>
      </c>
      <c r="H18" s="48">
        <v>100</v>
      </c>
      <c r="I18" s="47">
        <v>21</v>
      </c>
      <c r="J18" s="50">
        <v>0.6</v>
      </c>
      <c r="K18" s="51">
        <v>0.88500000000000001</v>
      </c>
      <c r="L18" s="47">
        <v>3</v>
      </c>
    </row>
    <row r="19" spans="1:14" x14ac:dyDescent="0.25">
      <c r="A19" s="45">
        <v>43483</v>
      </c>
      <c r="B19" s="46">
        <v>18</v>
      </c>
      <c r="C19" s="46">
        <v>1614</v>
      </c>
      <c r="D19" s="47" t="s">
        <v>48</v>
      </c>
      <c r="E19" s="47" t="s">
        <v>49</v>
      </c>
      <c r="F19" s="47" t="s">
        <v>50</v>
      </c>
      <c r="G19" s="47">
        <v>5.8</v>
      </c>
      <c r="H19" s="48">
        <v>100</v>
      </c>
      <c r="I19" s="47">
        <v>21.5</v>
      </c>
      <c r="J19" s="50">
        <v>0.6</v>
      </c>
      <c r="K19" s="51">
        <v>0.88100000000000001</v>
      </c>
      <c r="L19" s="47">
        <v>3</v>
      </c>
    </row>
    <row r="20" spans="1:14" x14ac:dyDescent="0.25">
      <c r="A20" s="45">
        <v>43484</v>
      </c>
      <c r="B20" s="46">
        <v>19</v>
      </c>
      <c r="C20" s="46">
        <v>1343</v>
      </c>
      <c r="D20" s="53" t="s">
        <v>48</v>
      </c>
      <c r="E20" s="53" t="s">
        <v>49</v>
      </c>
      <c r="F20" s="54" t="s">
        <v>50</v>
      </c>
      <c r="G20" s="47">
        <v>5.8</v>
      </c>
      <c r="H20" s="48">
        <v>100</v>
      </c>
      <c r="I20" s="47">
        <v>20.5</v>
      </c>
      <c r="J20" s="50">
        <v>0.6</v>
      </c>
      <c r="K20" s="51">
        <v>0.88</v>
      </c>
      <c r="L20" s="47">
        <v>3</v>
      </c>
    </row>
    <row r="21" spans="1:14" x14ac:dyDescent="0.25">
      <c r="A21" s="45">
        <v>43485</v>
      </c>
      <c r="B21" s="46">
        <v>20</v>
      </c>
      <c r="F21" s="47" t="s">
        <v>50</v>
      </c>
    </row>
    <row r="22" spans="1:14" x14ac:dyDescent="0.25">
      <c r="A22" s="45">
        <v>43486</v>
      </c>
      <c r="B22" s="46">
        <v>21</v>
      </c>
      <c r="C22" s="46">
        <v>1259</v>
      </c>
      <c r="D22" s="53" t="s">
        <v>48</v>
      </c>
      <c r="E22" s="53" t="s">
        <v>49</v>
      </c>
      <c r="F22" s="54" t="s">
        <v>50</v>
      </c>
      <c r="G22" s="47">
        <v>5.8</v>
      </c>
      <c r="H22" s="48">
        <v>100</v>
      </c>
      <c r="I22" s="47">
        <v>21</v>
      </c>
      <c r="J22" s="50">
        <v>0.6</v>
      </c>
      <c r="K22" s="51">
        <v>0.874</v>
      </c>
      <c r="L22" s="47">
        <v>3</v>
      </c>
    </row>
    <row r="23" spans="1:14" x14ac:dyDescent="0.25">
      <c r="A23" s="45">
        <v>43487</v>
      </c>
      <c r="B23" s="46">
        <v>22</v>
      </c>
      <c r="C23" s="46">
        <v>1302</v>
      </c>
      <c r="D23" s="53" t="s">
        <v>48</v>
      </c>
      <c r="E23" s="53" t="s">
        <v>28</v>
      </c>
      <c r="F23" s="54" t="s">
        <v>50</v>
      </c>
      <c r="G23" s="47">
        <v>5.8</v>
      </c>
      <c r="H23" s="48">
        <v>100</v>
      </c>
      <c r="I23" s="47">
        <v>21</v>
      </c>
      <c r="J23" s="50">
        <v>0.6</v>
      </c>
      <c r="K23" s="51">
        <v>0.872</v>
      </c>
      <c r="L23" s="47">
        <v>3</v>
      </c>
      <c r="M23" s="47" t="s">
        <v>50</v>
      </c>
      <c r="N23" s="46" t="s">
        <v>67</v>
      </c>
    </row>
    <row r="24" spans="1:14" x14ac:dyDescent="0.25">
      <c r="A24" s="45">
        <v>43488</v>
      </c>
      <c r="B24" s="46">
        <v>23</v>
      </c>
      <c r="C24" s="46">
        <v>1348</v>
      </c>
      <c r="D24" s="53" t="s">
        <v>48</v>
      </c>
      <c r="E24" s="53" t="s">
        <v>28</v>
      </c>
      <c r="F24" s="54" t="s">
        <v>50</v>
      </c>
      <c r="G24" s="47">
        <v>5.8</v>
      </c>
      <c r="H24" s="48">
        <v>100</v>
      </c>
      <c r="I24" s="47">
        <v>21.5</v>
      </c>
      <c r="J24" s="50">
        <v>0.6</v>
      </c>
      <c r="K24" s="51">
        <v>0.872</v>
      </c>
      <c r="L24" s="47">
        <v>3</v>
      </c>
      <c r="N24" s="46" t="s">
        <v>68</v>
      </c>
    </row>
    <row r="25" spans="1:14" x14ac:dyDescent="0.25">
      <c r="A25" s="45">
        <v>43489</v>
      </c>
      <c r="B25" s="46">
        <v>24</v>
      </c>
      <c r="C25" s="46">
        <v>1257</v>
      </c>
      <c r="D25" s="53" t="s">
        <v>48</v>
      </c>
      <c r="E25" s="53" t="s">
        <v>49</v>
      </c>
      <c r="F25" s="54" t="s">
        <v>50</v>
      </c>
      <c r="G25" s="47">
        <v>5.8</v>
      </c>
      <c r="H25" s="48">
        <v>100</v>
      </c>
      <c r="I25" s="47">
        <v>21</v>
      </c>
      <c r="J25" s="50">
        <v>0.6</v>
      </c>
      <c r="K25" s="51">
        <v>0.87</v>
      </c>
      <c r="L25" s="47">
        <v>3</v>
      </c>
    </row>
    <row r="26" spans="1:14" x14ac:dyDescent="0.25">
      <c r="A26" s="45">
        <v>43490</v>
      </c>
      <c r="B26" s="46">
        <v>25</v>
      </c>
      <c r="C26" s="46">
        <v>1320</v>
      </c>
      <c r="D26" s="53" t="s">
        <v>48</v>
      </c>
      <c r="E26" s="53" t="s">
        <v>49</v>
      </c>
      <c r="F26" s="54" t="s">
        <v>50</v>
      </c>
      <c r="G26" s="47">
        <v>5.8</v>
      </c>
      <c r="H26" s="48">
        <v>100</v>
      </c>
      <c r="I26" s="47">
        <v>21.5</v>
      </c>
      <c r="J26" s="50">
        <v>0.6</v>
      </c>
      <c r="K26" s="51">
        <v>0.86599999999999999</v>
      </c>
      <c r="L26" s="47">
        <v>3</v>
      </c>
    </row>
    <row r="27" spans="1:14" x14ac:dyDescent="0.25">
      <c r="A27" s="45">
        <v>43491</v>
      </c>
      <c r="B27" s="46">
        <v>26</v>
      </c>
      <c r="C27" s="46">
        <v>1339</v>
      </c>
      <c r="D27" s="53" t="s">
        <v>48</v>
      </c>
      <c r="E27" s="53" t="s">
        <v>49</v>
      </c>
      <c r="F27" s="54" t="s">
        <v>50</v>
      </c>
      <c r="G27" s="47">
        <v>5.7</v>
      </c>
      <c r="H27" s="48">
        <v>100</v>
      </c>
      <c r="I27" s="47">
        <v>21.5</v>
      </c>
      <c r="J27" s="50">
        <v>0.6</v>
      </c>
      <c r="K27" s="51">
        <v>0.86099999999999999</v>
      </c>
      <c r="L27" s="47">
        <v>3</v>
      </c>
    </row>
    <row r="28" spans="1:14" x14ac:dyDescent="0.25">
      <c r="A28" s="45">
        <v>43492</v>
      </c>
      <c r="B28" s="46">
        <v>27</v>
      </c>
      <c r="D28" s="53"/>
      <c r="E28" s="53"/>
      <c r="F28" s="54" t="s">
        <v>50</v>
      </c>
      <c r="J28" s="50"/>
      <c r="K28" s="51"/>
      <c r="M28" s="52"/>
    </row>
    <row r="29" spans="1:14" x14ac:dyDescent="0.25">
      <c r="A29" s="45">
        <v>43493</v>
      </c>
      <c r="B29" s="46">
        <v>28</v>
      </c>
      <c r="C29" s="46">
        <v>1256</v>
      </c>
      <c r="D29" s="53" t="s">
        <v>48</v>
      </c>
      <c r="E29" s="53" t="s">
        <v>49</v>
      </c>
      <c r="F29" s="54" t="s">
        <v>50</v>
      </c>
      <c r="G29" s="47">
        <v>5.9</v>
      </c>
      <c r="H29" s="48">
        <v>100</v>
      </c>
      <c r="I29" s="47">
        <v>20.5</v>
      </c>
      <c r="J29" s="50">
        <v>0.6</v>
      </c>
      <c r="K29" s="51">
        <v>0.84499999999999997</v>
      </c>
      <c r="L29" s="47">
        <v>3</v>
      </c>
    </row>
    <row r="30" spans="1:14" x14ac:dyDescent="0.25">
      <c r="A30" s="45">
        <v>43494</v>
      </c>
      <c r="B30" s="46">
        <v>29</v>
      </c>
      <c r="C30" s="46">
        <v>1336</v>
      </c>
      <c r="D30" s="53" t="s">
        <v>48</v>
      </c>
      <c r="E30" s="53" t="s">
        <v>57</v>
      </c>
      <c r="F30" s="54" t="s">
        <v>50</v>
      </c>
      <c r="G30" s="47">
        <v>5.9</v>
      </c>
      <c r="H30" s="48">
        <v>100</v>
      </c>
      <c r="I30" s="47">
        <v>21</v>
      </c>
      <c r="J30" s="50">
        <v>0.6</v>
      </c>
      <c r="K30" s="51">
        <v>0.84</v>
      </c>
      <c r="L30" s="47">
        <v>3</v>
      </c>
    </row>
    <row r="31" spans="1:14" x14ac:dyDescent="0.25">
      <c r="A31" s="45">
        <v>43495</v>
      </c>
      <c r="B31" s="46">
        <v>30</v>
      </c>
      <c r="C31" s="46">
        <v>1246</v>
      </c>
      <c r="D31" s="53" t="s">
        <v>48</v>
      </c>
      <c r="E31" s="53" t="s">
        <v>49</v>
      </c>
      <c r="F31" s="54" t="s">
        <v>50</v>
      </c>
      <c r="G31" s="47">
        <v>5.8</v>
      </c>
      <c r="H31" s="48">
        <v>100</v>
      </c>
      <c r="I31" s="47">
        <v>21</v>
      </c>
      <c r="J31" s="50">
        <v>0.6</v>
      </c>
      <c r="K31" s="51">
        <v>0.83199999999999996</v>
      </c>
      <c r="L31" s="47">
        <v>3</v>
      </c>
    </row>
    <row r="32" spans="1:14" x14ac:dyDescent="0.25">
      <c r="A32" s="45">
        <v>43496</v>
      </c>
      <c r="B32" s="46">
        <v>31</v>
      </c>
      <c r="C32" s="46">
        <v>1408</v>
      </c>
      <c r="D32" s="53" t="s">
        <v>48</v>
      </c>
      <c r="E32" s="53" t="s">
        <v>49</v>
      </c>
      <c r="F32" s="54" t="s">
        <v>50</v>
      </c>
      <c r="G32" s="47">
        <v>5.9</v>
      </c>
      <c r="H32" s="48">
        <v>100</v>
      </c>
      <c r="I32" s="47">
        <v>21</v>
      </c>
      <c r="J32" s="50">
        <v>0.6</v>
      </c>
      <c r="K32" s="51">
        <v>0.70199999999999996</v>
      </c>
      <c r="L32" s="47">
        <v>3</v>
      </c>
    </row>
    <row r="33" spans="1:14" x14ac:dyDescent="0.25">
      <c r="A33" s="45">
        <v>43497</v>
      </c>
      <c r="B33" s="46">
        <v>32</v>
      </c>
      <c r="C33" s="46">
        <v>1251</v>
      </c>
      <c r="D33" s="53" t="s">
        <v>48</v>
      </c>
      <c r="E33" s="53" t="s">
        <v>49</v>
      </c>
      <c r="F33" s="54" t="s">
        <v>50</v>
      </c>
      <c r="G33" s="47">
        <v>5.9</v>
      </c>
      <c r="H33" s="48">
        <v>100</v>
      </c>
      <c r="I33" s="47">
        <v>20.5</v>
      </c>
      <c r="J33" s="50">
        <v>0.6</v>
      </c>
      <c r="K33" s="51">
        <v>0.996</v>
      </c>
      <c r="L33" s="47">
        <v>4</v>
      </c>
    </row>
    <row r="34" spans="1:14" x14ac:dyDescent="0.25">
      <c r="A34" s="45">
        <v>43498</v>
      </c>
      <c r="B34" s="46">
        <v>33</v>
      </c>
      <c r="C34" s="46">
        <v>1420</v>
      </c>
      <c r="D34" s="53" t="s">
        <v>48</v>
      </c>
      <c r="E34" s="53" t="s">
        <v>49</v>
      </c>
      <c r="F34" s="54" t="s">
        <v>50</v>
      </c>
      <c r="G34" s="47">
        <v>5.9</v>
      </c>
      <c r="H34" s="48">
        <v>100</v>
      </c>
      <c r="I34" s="47">
        <v>20.5</v>
      </c>
      <c r="J34" s="50">
        <v>0.6</v>
      </c>
      <c r="K34" s="51">
        <v>0.98299999999999998</v>
      </c>
      <c r="L34" s="47">
        <v>4</v>
      </c>
      <c r="N34" s="46" t="s">
        <v>71</v>
      </c>
    </row>
    <row r="35" spans="1:14" x14ac:dyDescent="0.25">
      <c r="A35" s="45">
        <v>43499</v>
      </c>
      <c r="B35" s="46">
        <v>34</v>
      </c>
      <c r="D35" s="53" t="s">
        <v>48</v>
      </c>
      <c r="E35" s="53"/>
      <c r="F35" s="54" t="s">
        <v>50</v>
      </c>
      <c r="J35" s="50"/>
      <c r="K35" s="51"/>
    </row>
    <row r="36" spans="1:14" x14ac:dyDescent="0.25">
      <c r="A36" s="45">
        <v>43500</v>
      </c>
      <c r="B36" s="46">
        <v>35</v>
      </c>
      <c r="C36" s="46">
        <v>1253</v>
      </c>
      <c r="D36" s="53" t="s">
        <v>48</v>
      </c>
      <c r="E36" s="53" t="s">
        <v>49</v>
      </c>
      <c r="F36" s="54" t="s">
        <v>50</v>
      </c>
      <c r="G36" s="47">
        <v>5.8</v>
      </c>
      <c r="H36" s="48">
        <v>100</v>
      </c>
      <c r="I36" s="47">
        <v>20.5</v>
      </c>
      <c r="J36" s="50">
        <v>0.6</v>
      </c>
      <c r="K36" s="51">
        <v>0.82499999999999996</v>
      </c>
      <c r="L36" s="47">
        <v>4</v>
      </c>
    </row>
    <row r="37" spans="1:14" x14ac:dyDescent="0.25">
      <c r="A37" s="45">
        <v>43501</v>
      </c>
      <c r="B37" s="46">
        <v>36</v>
      </c>
      <c r="C37" s="46">
        <v>1320</v>
      </c>
      <c r="D37" s="53" t="s">
        <v>48</v>
      </c>
      <c r="E37" s="53" t="s">
        <v>49</v>
      </c>
      <c r="F37" s="54" t="s">
        <v>50</v>
      </c>
      <c r="G37" s="47">
        <v>5.8</v>
      </c>
      <c r="H37" s="48">
        <v>100</v>
      </c>
      <c r="I37" s="47">
        <v>20.5</v>
      </c>
      <c r="J37" s="50">
        <v>0.6</v>
      </c>
      <c r="K37" s="51">
        <v>0.81699999999999995</v>
      </c>
      <c r="L37" s="47">
        <v>4</v>
      </c>
      <c r="M37" s="47" t="s">
        <v>74</v>
      </c>
      <c r="N37" s="46" t="s">
        <v>75</v>
      </c>
    </row>
    <row r="38" spans="1:14" x14ac:dyDescent="0.25">
      <c r="A38" s="45">
        <v>43502</v>
      </c>
      <c r="B38" s="46">
        <v>37</v>
      </c>
      <c r="C38" s="46">
        <v>1337</v>
      </c>
      <c r="D38" s="53" t="s">
        <v>48</v>
      </c>
      <c r="E38" s="53" t="s">
        <v>49</v>
      </c>
      <c r="F38" s="54" t="s">
        <v>50</v>
      </c>
      <c r="G38" s="47">
        <v>6.1</v>
      </c>
      <c r="H38" s="48">
        <v>100</v>
      </c>
      <c r="I38" s="47">
        <v>21</v>
      </c>
      <c r="J38" s="50">
        <v>0.6</v>
      </c>
      <c r="K38" s="51">
        <v>0.81499999999999995</v>
      </c>
      <c r="L38" s="47">
        <v>4</v>
      </c>
    </row>
    <row r="39" spans="1:14" x14ac:dyDescent="0.25">
      <c r="A39" s="45">
        <v>43503</v>
      </c>
      <c r="B39" s="46">
        <v>38</v>
      </c>
      <c r="C39" s="46">
        <v>1715</v>
      </c>
      <c r="D39" s="53" t="s">
        <v>48</v>
      </c>
      <c r="E39" s="53" t="s">
        <v>28</v>
      </c>
      <c r="F39" s="54" t="s">
        <v>50</v>
      </c>
      <c r="G39" s="47">
        <v>6.2</v>
      </c>
      <c r="H39" s="48">
        <v>100</v>
      </c>
      <c r="I39" s="47">
        <v>21.5</v>
      </c>
      <c r="J39" s="50">
        <v>0.6</v>
      </c>
      <c r="K39" s="51">
        <v>0.80900000000000005</v>
      </c>
      <c r="L39" s="47">
        <v>4</v>
      </c>
      <c r="N39" s="46" t="s">
        <v>77</v>
      </c>
    </row>
    <row r="40" spans="1:14" x14ac:dyDescent="0.25">
      <c r="A40" s="45">
        <v>43504</v>
      </c>
      <c r="B40" s="46">
        <v>39</v>
      </c>
      <c r="C40" s="46">
        <v>1302</v>
      </c>
      <c r="D40" s="53" t="s">
        <v>48</v>
      </c>
      <c r="E40" s="53" t="s">
        <v>28</v>
      </c>
      <c r="F40" s="54" t="s">
        <v>50</v>
      </c>
      <c r="G40" s="47">
        <v>6.2</v>
      </c>
      <c r="H40" s="48">
        <v>100</v>
      </c>
      <c r="I40" s="47">
        <v>21</v>
      </c>
      <c r="J40" s="50">
        <v>0.6</v>
      </c>
      <c r="K40" s="51">
        <v>0.80400000000000005</v>
      </c>
      <c r="L40" s="47">
        <v>4</v>
      </c>
    </row>
    <row r="41" spans="1:14" x14ac:dyDescent="0.25">
      <c r="A41" s="45">
        <v>43505</v>
      </c>
      <c r="B41" s="46">
        <v>40</v>
      </c>
      <c r="C41" s="46">
        <v>1400</v>
      </c>
      <c r="D41" s="47" t="s">
        <v>78</v>
      </c>
      <c r="E41" s="47" t="s">
        <v>49</v>
      </c>
      <c r="F41" s="47" t="s">
        <v>50</v>
      </c>
      <c r="G41" s="47">
        <v>6.2</v>
      </c>
      <c r="H41" s="48">
        <v>100</v>
      </c>
      <c r="I41" s="47">
        <v>21</v>
      </c>
      <c r="J41" s="50">
        <v>0.6</v>
      </c>
      <c r="K41" s="51">
        <v>0.77400000000000002</v>
      </c>
      <c r="L41" s="47">
        <v>4</v>
      </c>
    </row>
    <row r="42" spans="1:14" x14ac:dyDescent="0.25">
      <c r="A42" s="45">
        <v>43506</v>
      </c>
      <c r="B42" s="46">
        <v>41</v>
      </c>
      <c r="C42" s="46">
        <v>1250</v>
      </c>
      <c r="D42" s="53" t="s">
        <v>78</v>
      </c>
      <c r="E42" s="53" t="s">
        <v>49</v>
      </c>
      <c r="F42" s="54" t="s">
        <v>50</v>
      </c>
      <c r="G42" s="47">
        <v>6.1</v>
      </c>
      <c r="H42" s="48">
        <v>100</v>
      </c>
      <c r="I42" s="47">
        <v>20.5</v>
      </c>
      <c r="J42" s="50">
        <v>0.6</v>
      </c>
      <c r="K42" s="51">
        <v>0.77100000000000002</v>
      </c>
      <c r="L42" s="47">
        <v>4</v>
      </c>
      <c r="N42" s="46" t="s">
        <v>71</v>
      </c>
    </row>
    <row r="43" spans="1:14" x14ac:dyDescent="0.25">
      <c r="A43" s="45">
        <v>43507</v>
      </c>
      <c r="B43" s="46">
        <v>42</v>
      </c>
      <c r="D43" s="53"/>
      <c r="E43" s="53"/>
      <c r="F43" s="54"/>
      <c r="J43" s="50"/>
      <c r="K43" s="51"/>
    </row>
    <row r="44" spans="1:14" x14ac:dyDescent="0.25">
      <c r="A44" s="45">
        <v>43508</v>
      </c>
      <c r="B44" s="46">
        <v>43</v>
      </c>
      <c r="C44" s="46">
        <v>1508</v>
      </c>
      <c r="D44" s="53" t="s">
        <v>82</v>
      </c>
      <c r="E44" s="53" t="s">
        <v>57</v>
      </c>
      <c r="F44" s="54" t="s">
        <v>50</v>
      </c>
      <c r="G44" s="47">
        <v>6.1</v>
      </c>
      <c r="H44" s="48">
        <v>100</v>
      </c>
      <c r="I44" s="47">
        <v>20.5</v>
      </c>
      <c r="J44" s="50">
        <v>0.6</v>
      </c>
      <c r="K44" s="51">
        <v>0.74199999999999999</v>
      </c>
      <c r="L44" s="47">
        <v>4</v>
      </c>
      <c r="N44" s="46" t="s">
        <v>71</v>
      </c>
    </row>
    <row r="45" spans="1:14" x14ac:dyDescent="0.25">
      <c r="A45" s="45">
        <v>43509</v>
      </c>
      <c r="B45" s="46">
        <v>44</v>
      </c>
      <c r="C45" s="46">
        <v>1302</v>
      </c>
      <c r="D45" s="53" t="s">
        <v>48</v>
      </c>
      <c r="E45" s="53" t="s">
        <v>49</v>
      </c>
      <c r="F45" s="54" t="s">
        <v>50</v>
      </c>
      <c r="G45" s="47">
        <v>6.1</v>
      </c>
      <c r="H45" s="48">
        <v>100</v>
      </c>
      <c r="I45" s="47">
        <v>20.5</v>
      </c>
      <c r="J45" s="50">
        <v>0.6</v>
      </c>
      <c r="K45" s="51">
        <v>0.76100000000000001</v>
      </c>
      <c r="L45" s="47">
        <v>4</v>
      </c>
      <c r="N45" s="46" t="s">
        <v>71</v>
      </c>
    </row>
    <row r="46" spans="1:14" x14ac:dyDescent="0.25">
      <c r="A46" s="45">
        <v>43510</v>
      </c>
      <c r="B46" s="46">
        <v>45</v>
      </c>
      <c r="D46" s="53"/>
      <c r="E46" s="53"/>
      <c r="F46" s="54"/>
      <c r="J46" s="50"/>
      <c r="K46" s="51"/>
    </row>
    <row r="47" spans="1:14" x14ac:dyDescent="0.25">
      <c r="A47" s="45">
        <v>43511</v>
      </c>
      <c r="B47" s="46">
        <v>46</v>
      </c>
      <c r="C47" s="46">
        <v>1950</v>
      </c>
      <c r="D47" s="53" t="s">
        <v>82</v>
      </c>
      <c r="E47" s="53" t="s">
        <v>49</v>
      </c>
      <c r="F47" s="54" t="s">
        <v>50</v>
      </c>
      <c r="J47" s="50"/>
      <c r="K47" s="51"/>
    </row>
    <row r="48" spans="1:14" x14ac:dyDescent="0.25">
      <c r="A48" s="45">
        <v>43512</v>
      </c>
      <c r="B48" s="46">
        <v>47</v>
      </c>
      <c r="C48" s="46">
        <v>1310</v>
      </c>
      <c r="D48" s="53" t="s">
        <v>82</v>
      </c>
      <c r="E48" s="53" t="s">
        <v>49</v>
      </c>
      <c r="F48" s="54" t="s">
        <v>50</v>
      </c>
      <c r="J48" s="50"/>
      <c r="K48" s="51"/>
    </row>
    <row r="49" spans="1:14" x14ac:dyDescent="0.25">
      <c r="A49" s="45">
        <v>43513</v>
      </c>
      <c r="B49" s="46">
        <v>48</v>
      </c>
      <c r="C49" s="46">
        <v>1850</v>
      </c>
      <c r="D49" s="53" t="s">
        <v>82</v>
      </c>
      <c r="E49" s="53" t="s">
        <v>49</v>
      </c>
      <c r="F49" s="54" t="s">
        <v>50</v>
      </c>
      <c r="G49" s="47">
        <v>6</v>
      </c>
      <c r="H49" s="48">
        <v>100</v>
      </c>
      <c r="I49" s="47">
        <v>20.5</v>
      </c>
      <c r="J49" s="50">
        <v>0.60299999999999998</v>
      </c>
      <c r="K49" s="51">
        <v>0.67900000000000005</v>
      </c>
      <c r="L49" s="47">
        <v>4</v>
      </c>
    </row>
    <row r="50" spans="1:14" x14ac:dyDescent="0.25">
      <c r="A50" s="45">
        <v>43514</v>
      </c>
      <c r="B50" s="46">
        <v>49</v>
      </c>
      <c r="D50" s="53"/>
      <c r="E50" s="53"/>
      <c r="F50" s="54"/>
      <c r="J50" s="50"/>
      <c r="K50" s="51"/>
    </row>
    <row r="51" spans="1:14" x14ac:dyDescent="0.25">
      <c r="A51" s="45">
        <v>43515</v>
      </c>
      <c r="B51" s="46">
        <v>50</v>
      </c>
      <c r="C51" s="46">
        <v>1926</v>
      </c>
      <c r="D51" s="53" t="s">
        <v>82</v>
      </c>
      <c r="E51" s="53" t="s">
        <v>49</v>
      </c>
      <c r="F51" s="47" t="s">
        <v>50</v>
      </c>
      <c r="G51" s="47">
        <v>5.8</v>
      </c>
      <c r="H51" s="48">
        <v>100</v>
      </c>
      <c r="I51" s="47">
        <v>20</v>
      </c>
      <c r="J51" s="50" t="s">
        <v>86</v>
      </c>
      <c r="K51" s="51" t="s">
        <v>86</v>
      </c>
      <c r="L51" s="47" t="s">
        <v>86</v>
      </c>
      <c r="M51" s="47" t="s">
        <v>50</v>
      </c>
      <c r="N51" s="46" t="s">
        <v>88</v>
      </c>
    </row>
    <row r="52" spans="1:14" x14ac:dyDescent="0.25">
      <c r="A52" s="45">
        <v>43516</v>
      </c>
      <c r="B52" s="46">
        <v>51</v>
      </c>
      <c r="C52" s="46">
        <v>1313</v>
      </c>
      <c r="D52" s="53" t="s">
        <v>82</v>
      </c>
      <c r="E52" s="53" t="s">
        <v>49</v>
      </c>
      <c r="F52" s="54" t="s">
        <v>50</v>
      </c>
      <c r="G52" s="47">
        <v>5.8</v>
      </c>
      <c r="H52" s="48">
        <v>100</v>
      </c>
      <c r="I52" s="47">
        <v>20</v>
      </c>
      <c r="J52" s="50">
        <v>0.57999999999999996</v>
      </c>
      <c r="K52" s="51">
        <v>0.997</v>
      </c>
      <c r="L52" s="47">
        <v>1</v>
      </c>
      <c r="N52" s="55" t="s">
        <v>89</v>
      </c>
    </row>
    <row r="53" spans="1:14" x14ac:dyDescent="0.25">
      <c r="A53" s="45">
        <v>43517</v>
      </c>
      <c r="B53" s="46">
        <v>52</v>
      </c>
      <c r="C53" s="46">
        <v>1340</v>
      </c>
      <c r="D53" s="53" t="s">
        <v>82</v>
      </c>
      <c r="E53" s="53" t="s">
        <v>49</v>
      </c>
      <c r="F53" s="54" t="s">
        <v>50</v>
      </c>
      <c r="J53" s="50"/>
      <c r="K53" s="51"/>
    </row>
    <row r="54" spans="1:14" x14ac:dyDescent="0.25">
      <c r="A54" s="45">
        <v>43518</v>
      </c>
      <c r="B54" s="46">
        <v>53</v>
      </c>
      <c r="C54" s="46">
        <v>1246</v>
      </c>
      <c r="D54" s="53" t="s">
        <v>82</v>
      </c>
      <c r="E54" s="53" t="s">
        <v>28</v>
      </c>
      <c r="F54" s="54" t="s">
        <v>50</v>
      </c>
      <c r="G54" s="47">
        <v>5.7</v>
      </c>
      <c r="H54" s="48">
        <v>100</v>
      </c>
      <c r="I54" s="47">
        <v>20.5</v>
      </c>
      <c r="J54" s="50">
        <v>0.6</v>
      </c>
      <c r="K54" s="51">
        <v>0.99399999999999999</v>
      </c>
      <c r="L54" s="47">
        <v>1</v>
      </c>
    </row>
    <row r="55" spans="1:14" x14ac:dyDescent="0.25">
      <c r="A55" s="45">
        <v>43519</v>
      </c>
      <c r="B55" s="46">
        <v>54</v>
      </c>
      <c r="D55" s="53"/>
      <c r="E55" s="53"/>
      <c r="F55" s="54" t="s">
        <v>50</v>
      </c>
      <c r="J55" s="50"/>
      <c r="K55" s="51"/>
    </row>
    <row r="56" spans="1:14" x14ac:dyDescent="0.25">
      <c r="A56" s="45">
        <v>43520</v>
      </c>
      <c r="B56" s="46">
        <v>55</v>
      </c>
      <c r="D56" s="53"/>
      <c r="E56" s="53"/>
      <c r="F56" s="54" t="s">
        <v>50</v>
      </c>
      <c r="G56" s="56"/>
      <c r="J56" s="50"/>
      <c r="K56" s="51"/>
    </row>
    <row r="57" spans="1:14" x14ac:dyDescent="0.25">
      <c r="A57" s="45">
        <v>43521</v>
      </c>
      <c r="B57" s="46">
        <v>56</v>
      </c>
      <c r="C57" s="46">
        <v>1253</v>
      </c>
      <c r="D57" s="53" t="s">
        <v>82</v>
      </c>
      <c r="E57" s="53" t="s">
        <v>49</v>
      </c>
      <c r="F57" s="54" t="s">
        <v>50</v>
      </c>
      <c r="G57" s="47">
        <v>5.8</v>
      </c>
      <c r="H57" s="48">
        <v>100</v>
      </c>
      <c r="I57" s="47">
        <v>20.5</v>
      </c>
      <c r="J57" s="50">
        <v>0.6</v>
      </c>
      <c r="K57" s="51">
        <v>0.97</v>
      </c>
      <c r="L57" s="47">
        <v>1</v>
      </c>
      <c r="N57" s="46" t="s">
        <v>94</v>
      </c>
    </row>
    <row r="58" spans="1:14" x14ac:dyDescent="0.25">
      <c r="A58" s="45">
        <v>43522</v>
      </c>
      <c r="B58" s="46">
        <v>57</v>
      </c>
      <c r="D58" s="53"/>
      <c r="E58" s="53"/>
      <c r="F58" s="54" t="s">
        <v>50</v>
      </c>
      <c r="J58" s="50"/>
      <c r="K58" s="51"/>
    </row>
    <row r="59" spans="1:14" x14ac:dyDescent="0.25">
      <c r="A59" s="45">
        <v>43523</v>
      </c>
      <c r="B59" s="46">
        <v>58</v>
      </c>
      <c r="D59" s="53"/>
      <c r="E59" s="53"/>
      <c r="F59" s="54" t="s">
        <v>50</v>
      </c>
      <c r="G59" s="56"/>
      <c r="J59" s="50"/>
      <c r="K59" s="51"/>
    </row>
    <row r="60" spans="1:14" x14ac:dyDescent="0.25">
      <c r="A60" s="45">
        <v>43524</v>
      </c>
      <c r="B60" s="46">
        <v>59</v>
      </c>
      <c r="C60" s="46">
        <v>1847</v>
      </c>
      <c r="D60" s="53" t="s">
        <v>82</v>
      </c>
      <c r="E60" s="53" t="s">
        <v>57</v>
      </c>
      <c r="F60" s="54" t="s">
        <v>50</v>
      </c>
      <c r="G60" s="47">
        <v>5.8</v>
      </c>
      <c r="H60" s="48">
        <v>100</v>
      </c>
      <c r="I60" s="47">
        <v>20</v>
      </c>
      <c r="J60" s="50">
        <v>0.6</v>
      </c>
      <c r="K60" s="51">
        <v>0.95899999999999996</v>
      </c>
      <c r="L60" s="47">
        <v>1</v>
      </c>
    </row>
    <row r="61" spans="1:14" x14ac:dyDescent="0.25">
      <c r="A61" s="45">
        <v>43525</v>
      </c>
      <c r="B61" s="46">
        <v>60</v>
      </c>
      <c r="D61" s="53"/>
      <c r="E61" s="53"/>
      <c r="F61" s="54" t="s">
        <v>50</v>
      </c>
      <c r="J61" s="50"/>
      <c r="K61" s="51"/>
    </row>
    <row r="62" spans="1:14" x14ac:dyDescent="0.25">
      <c r="A62" s="45">
        <v>43526</v>
      </c>
      <c r="B62" s="46">
        <v>61</v>
      </c>
      <c r="D62" s="53"/>
      <c r="E62" s="53"/>
      <c r="F62" s="54" t="s">
        <v>50</v>
      </c>
      <c r="G62" s="56"/>
      <c r="J62" s="50"/>
      <c r="K62" s="51"/>
    </row>
    <row r="63" spans="1:14" x14ac:dyDescent="0.25">
      <c r="A63" s="45">
        <v>43527</v>
      </c>
      <c r="B63" s="46">
        <v>62</v>
      </c>
      <c r="D63" s="53"/>
      <c r="E63" s="53"/>
      <c r="F63" s="54" t="s">
        <v>50</v>
      </c>
      <c r="J63" s="50"/>
      <c r="K63" s="51"/>
    </row>
    <row r="64" spans="1:14" x14ac:dyDescent="0.25">
      <c r="A64" s="45">
        <v>43528</v>
      </c>
      <c r="B64" s="46">
        <v>63</v>
      </c>
      <c r="C64" s="46">
        <v>1349</v>
      </c>
      <c r="D64" s="53" t="s">
        <v>82</v>
      </c>
      <c r="E64" s="53" t="s">
        <v>49</v>
      </c>
      <c r="F64" s="54" t="s">
        <v>50</v>
      </c>
      <c r="G64" s="47">
        <v>5.7</v>
      </c>
      <c r="H64" s="48">
        <v>100</v>
      </c>
      <c r="I64" s="47">
        <v>20</v>
      </c>
      <c r="J64" s="50">
        <v>0.6</v>
      </c>
      <c r="K64" s="51">
        <v>0.94</v>
      </c>
      <c r="L64" s="47">
        <v>1</v>
      </c>
    </row>
    <row r="65" spans="1:14" x14ac:dyDescent="0.25">
      <c r="A65" s="45">
        <v>43529</v>
      </c>
      <c r="B65" s="46">
        <v>64</v>
      </c>
      <c r="C65" s="46">
        <v>1400</v>
      </c>
      <c r="D65" s="53" t="s">
        <v>82</v>
      </c>
      <c r="E65" s="53" t="s">
        <v>49</v>
      </c>
      <c r="F65" s="54" t="s">
        <v>50</v>
      </c>
      <c r="G65" s="47">
        <v>5.7</v>
      </c>
      <c r="H65" s="48">
        <v>100</v>
      </c>
      <c r="I65" s="47">
        <v>20</v>
      </c>
      <c r="J65" s="50">
        <v>0.6</v>
      </c>
      <c r="K65" s="51">
        <v>0.85699999999999998</v>
      </c>
      <c r="L65" s="47">
        <v>1</v>
      </c>
      <c r="M65" s="47" t="s">
        <v>50</v>
      </c>
      <c r="N65" s="46" t="s">
        <v>92</v>
      </c>
    </row>
    <row r="66" spans="1:14" x14ac:dyDescent="0.25">
      <c r="A66" s="45">
        <v>43530</v>
      </c>
      <c r="B66" s="46">
        <v>65</v>
      </c>
      <c r="D66" s="53"/>
      <c r="E66" s="53"/>
      <c r="F66" s="54" t="s">
        <v>50</v>
      </c>
      <c r="J66" s="50"/>
      <c r="K66" s="51"/>
    </row>
    <row r="67" spans="1:14" x14ac:dyDescent="0.25">
      <c r="A67" s="45">
        <v>43531</v>
      </c>
      <c r="B67" s="46">
        <v>66</v>
      </c>
      <c r="D67" s="53"/>
      <c r="E67" s="53"/>
      <c r="F67" s="54" t="s">
        <v>50</v>
      </c>
      <c r="J67" s="50"/>
      <c r="K67" s="51"/>
    </row>
    <row r="68" spans="1:14" x14ac:dyDescent="0.25">
      <c r="A68" s="45">
        <v>43532</v>
      </c>
      <c r="B68" s="46">
        <v>67</v>
      </c>
      <c r="C68" s="73">
        <v>2016</v>
      </c>
      <c r="D68" s="53" t="s">
        <v>82</v>
      </c>
      <c r="E68" s="53" t="s">
        <v>49</v>
      </c>
      <c r="F68" s="54" t="s">
        <v>50</v>
      </c>
      <c r="G68" s="47">
        <v>5.7</v>
      </c>
      <c r="H68" s="48">
        <v>100</v>
      </c>
      <c r="I68" s="47">
        <v>20</v>
      </c>
      <c r="J68" s="50">
        <v>0.6</v>
      </c>
      <c r="K68" s="51">
        <v>0.72599999999999998</v>
      </c>
      <c r="L68" s="47">
        <v>1</v>
      </c>
    </row>
    <row r="69" spans="1:14" x14ac:dyDescent="0.25">
      <c r="A69" s="45">
        <v>43533</v>
      </c>
      <c r="B69" s="46">
        <v>68</v>
      </c>
      <c r="D69" s="53"/>
      <c r="E69" s="53"/>
      <c r="F69" s="54" t="s">
        <v>50</v>
      </c>
      <c r="J69" s="50"/>
      <c r="K69" s="51"/>
      <c r="N69" s="46" t="s">
        <v>98</v>
      </c>
    </row>
    <row r="70" spans="1:14" x14ac:dyDescent="0.25">
      <c r="A70" s="45">
        <v>43534</v>
      </c>
      <c r="B70" s="46">
        <v>69</v>
      </c>
      <c r="D70" s="53"/>
      <c r="E70" s="53"/>
      <c r="F70" s="54" t="s">
        <v>50</v>
      </c>
      <c r="J70" s="50"/>
      <c r="K70" s="51"/>
    </row>
    <row r="71" spans="1:14" x14ac:dyDescent="0.25">
      <c r="A71" s="45">
        <v>43535</v>
      </c>
      <c r="B71" s="46">
        <v>70</v>
      </c>
      <c r="C71" s="46">
        <v>1936</v>
      </c>
      <c r="D71" s="53" t="s">
        <v>82</v>
      </c>
      <c r="E71" s="53" t="s">
        <v>49</v>
      </c>
      <c r="F71" s="47" t="s">
        <v>50</v>
      </c>
      <c r="G71" s="47">
        <v>5.7</v>
      </c>
      <c r="H71" s="48">
        <v>100</v>
      </c>
      <c r="I71" s="47">
        <v>20</v>
      </c>
      <c r="J71" s="50">
        <v>0.6</v>
      </c>
      <c r="K71" s="51">
        <v>0.71150000000000002</v>
      </c>
      <c r="L71" s="47">
        <v>1</v>
      </c>
      <c r="N71" s="73" t="s">
        <v>95</v>
      </c>
    </row>
    <row r="72" spans="1:14" x14ac:dyDescent="0.25">
      <c r="A72" s="45">
        <v>43536</v>
      </c>
      <c r="B72" s="46">
        <v>71</v>
      </c>
      <c r="D72" s="53"/>
      <c r="E72" s="53"/>
      <c r="F72" s="54" t="s">
        <v>50</v>
      </c>
      <c r="J72" s="50"/>
      <c r="K72" s="51"/>
    </row>
    <row r="73" spans="1:14" x14ac:dyDescent="0.25">
      <c r="A73" s="45">
        <v>43537</v>
      </c>
      <c r="B73" s="46">
        <v>72</v>
      </c>
      <c r="D73" s="53"/>
      <c r="E73" s="53"/>
      <c r="F73" s="54" t="s">
        <v>50</v>
      </c>
      <c r="J73" s="50"/>
      <c r="K73" s="51"/>
    </row>
    <row r="74" spans="1:14" x14ac:dyDescent="0.25">
      <c r="A74" s="45">
        <v>43538</v>
      </c>
      <c r="B74" s="46">
        <v>73</v>
      </c>
      <c r="C74" s="46">
        <v>1253</v>
      </c>
      <c r="D74" s="53" t="s">
        <v>82</v>
      </c>
      <c r="E74" s="53" t="s">
        <v>57</v>
      </c>
      <c r="F74" s="54" t="s">
        <v>50</v>
      </c>
      <c r="G74" s="47">
        <v>5.7</v>
      </c>
      <c r="H74" s="48">
        <v>100</v>
      </c>
      <c r="I74" s="47">
        <v>20</v>
      </c>
      <c r="J74" s="50">
        <v>0.6</v>
      </c>
      <c r="K74" s="51">
        <v>0.6966</v>
      </c>
      <c r="L74" s="47">
        <v>1</v>
      </c>
      <c r="N74" s="73" t="s">
        <v>99</v>
      </c>
    </row>
    <row r="75" spans="1:14" x14ac:dyDescent="0.25">
      <c r="A75" s="45">
        <v>43539</v>
      </c>
      <c r="B75" s="46">
        <v>74</v>
      </c>
      <c r="D75" s="53"/>
      <c r="E75" s="53"/>
      <c r="F75" s="54" t="s">
        <v>50</v>
      </c>
      <c r="J75" s="50"/>
      <c r="K75" s="51"/>
    </row>
    <row r="76" spans="1:14" x14ac:dyDescent="0.25">
      <c r="A76" s="45">
        <v>43540</v>
      </c>
      <c r="B76" s="46">
        <v>75</v>
      </c>
      <c r="D76" s="53"/>
      <c r="E76" s="53"/>
      <c r="F76" s="47" t="s">
        <v>50</v>
      </c>
      <c r="J76" s="57"/>
      <c r="K76" s="51"/>
    </row>
    <row r="77" spans="1:14" x14ac:dyDescent="0.25">
      <c r="A77" s="45">
        <v>43541</v>
      </c>
      <c r="B77" s="46">
        <v>76</v>
      </c>
      <c r="C77" s="46">
        <v>1721</v>
      </c>
      <c r="D77" s="53" t="s">
        <v>82</v>
      </c>
      <c r="E77" s="53" t="s">
        <v>49</v>
      </c>
      <c r="F77" s="54" t="s">
        <v>50</v>
      </c>
      <c r="G77" s="47">
        <v>5.7</v>
      </c>
      <c r="H77" s="48">
        <v>100</v>
      </c>
      <c r="I77" s="47">
        <v>20</v>
      </c>
      <c r="J77" s="50">
        <v>0.6</v>
      </c>
      <c r="K77" s="51">
        <v>0.99</v>
      </c>
      <c r="L77" s="47">
        <v>2</v>
      </c>
      <c r="N77" s="73" t="s">
        <v>100</v>
      </c>
    </row>
    <row r="78" spans="1:14" x14ac:dyDescent="0.25">
      <c r="A78" s="45">
        <v>43542</v>
      </c>
      <c r="B78" s="46">
        <v>77</v>
      </c>
      <c r="D78" s="53"/>
      <c r="E78" s="53"/>
      <c r="F78" s="54" t="s">
        <v>50</v>
      </c>
      <c r="J78" s="50"/>
      <c r="K78" s="51"/>
    </row>
    <row r="79" spans="1:14" x14ac:dyDescent="0.25">
      <c r="A79" s="45">
        <v>43543</v>
      </c>
      <c r="B79" s="46">
        <v>78</v>
      </c>
      <c r="C79" s="46">
        <v>1254</v>
      </c>
      <c r="D79" s="53" t="s">
        <v>82</v>
      </c>
      <c r="E79" s="53" t="s">
        <v>49</v>
      </c>
      <c r="F79" s="54" t="s">
        <v>50</v>
      </c>
      <c r="G79" s="47">
        <v>5.7</v>
      </c>
      <c r="H79" s="48">
        <v>100</v>
      </c>
      <c r="I79" s="47">
        <v>20</v>
      </c>
      <c r="J79" s="50">
        <v>0.6</v>
      </c>
      <c r="K79" s="51">
        <v>0.97970000000000002</v>
      </c>
      <c r="L79" s="47">
        <v>2</v>
      </c>
      <c r="M79" s="47" t="s">
        <v>50</v>
      </c>
      <c r="N79" s="73" t="s">
        <v>104</v>
      </c>
    </row>
    <row r="80" spans="1:14" x14ac:dyDescent="0.25">
      <c r="A80" s="45">
        <v>43544</v>
      </c>
      <c r="B80" s="46">
        <v>79</v>
      </c>
      <c r="D80" s="53"/>
      <c r="E80" s="53"/>
      <c r="F80" s="47" t="s">
        <v>50</v>
      </c>
      <c r="J80" s="50"/>
      <c r="K80" s="51"/>
    </row>
    <row r="81" spans="1:14" x14ac:dyDescent="0.25">
      <c r="A81" s="45">
        <v>43545</v>
      </c>
      <c r="B81" s="46">
        <v>80</v>
      </c>
      <c r="D81" s="53"/>
      <c r="E81" s="53"/>
      <c r="F81" s="54" t="s">
        <v>50</v>
      </c>
      <c r="J81" s="50"/>
      <c r="K81" s="51"/>
    </row>
    <row r="82" spans="1:14" x14ac:dyDescent="0.25">
      <c r="A82" s="45">
        <v>43546</v>
      </c>
      <c r="B82" s="46">
        <v>81</v>
      </c>
      <c r="C82" s="46">
        <v>1256</v>
      </c>
      <c r="D82" s="53" t="s">
        <v>82</v>
      </c>
      <c r="E82" s="53" t="s">
        <v>49</v>
      </c>
      <c r="F82" s="54" t="s">
        <v>50</v>
      </c>
      <c r="G82" s="47">
        <v>5.8</v>
      </c>
      <c r="H82" s="48">
        <v>100</v>
      </c>
      <c r="I82" s="47">
        <v>20</v>
      </c>
      <c r="J82" s="50">
        <v>0.6</v>
      </c>
      <c r="K82" s="51">
        <v>0.94127000000000005</v>
      </c>
      <c r="L82" s="47">
        <v>2</v>
      </c>
    </row>
    <row r="83" spans="1:14" x14ac:dyDescent="0.25">
      <c r="A83" s="45">
        <v>43547</v>
      </c>
      <c r="B83" s="46">
        <v>82</v>
      </c>
      <c r="D83" s="53"/>
      <c r="E83" s="53"/>
      <c r="F83" s="54" t="s">
        <v>50</v>
      </c>
      <c r="J83" s="50"/>
      <c r="K83" s="51"/>
    </row>
    <row r="84" spans="1:14" x14ac:dyDescent="0.25">
      <c r="A84" s="45">
        <v>43548</v>
      </c>
      <c r="B84" s="46">
        <v>83</v>
      </c>
      <c r="D84" s="53"/>
      <c r="E84" s="53"/>
      <c r="F84" s="54" t="s">
        <v>50</v>
      </c>
      <c r="J84" s="50"/>
      <c r="K84" s="51"/>
    </row>
    <row r="85" spans="1:14" x14ac:dyDescent="0.25">
      <c r="A85" s="45">
        <v>43549</v>
      </c>
      <c r="B85" s="46">
        <v>84</v>
      </c>
      <c r="C85" s="46">
        <v>2004</v>
      </c>
      <c r="D85" s="53" t="s">
        <v>82</v>
      </c>
      <c r="E85" s="53" t="s">
        <v>28</v>
      </c>
      <c r="F85" s="54" t="s">
        <v>50</v>
      </c>
      <c r="G85" s="47">
        <v>5.7</v>
      </c>
      <c r="H85" s="48">
        <v>100</v>
      </c>
      <c r="I85" s="78">
        <v>20</v>
      </c>
      <c r="J85" s="50">
        <v>0.6</v>
      </c>
      <c r="K85" s="51">
        <v>0.876</v>
      </c>
      <c r="L85" s="78">
        <v>2</v>
      </c>
      <c r="N85" s="73" t="s">
        <v>106</v>
      </c>
    </row>
    <row r="86" spans="1:14" x14ac:dyDescent="0.25">
      <c r="A86" s="45">
        <v>43550</v>
      </c>
      <c r="B86" s="46">
        <v>85</v>
      </c>
      <c r="D86" s="53"/>
      <c r="E86" s="53"/>
      <c r="F86" s="54" t="s">
        <v>50</v>
      </c>
      <c r="J86" s="50"/>
      <c r="K86" s="51"/>
    </row>
    <row r="87" spans="1:14" x14ac:dyDescent="0.25">
      <c r="A87" s="45">
        <v>43551</v>
      </c>
      <c r="B87" s="46">
        <v>86</v>
      </c>
      <c r="D87" s="53"/>
      <c r="E87" s="53"/>
      <c r="F87" s="54" t="s">
        <v>50</v>
      </c>
      <c r="J87" s="50"/>
      <c r="K87" s="51"/>
    </row>
    <row r="88" spans="1:14" x14ac:dyDescent="0.25">
      <c r="A88" s="45">
        <v>43552</v>
      </c>
      <c r="B88" s="46">
        <v>87</v>
      </c>
      <c r="C88" s="46">
        <v>1355</v>
      </c>
      <c r="D88" s="53" t="s">
        <v>82</v>
      </c>
      <c r="E88" s="53" t="s">
        <v>49</v>
      </c>
      <c r="F88" s="54" t="s">
        <v>50</v>
      </c>
      <c r="G88" s="47">
        <v>5.8</v>
      </c>
      <c r="H88" s="48">
        <v>100</v>
      </c>
      <c r="I88" s="47">
        <v>19</v>
      </c>
      <c r="J88" s="50">
        <v>0.6</v>
      </c>
      <c r="K88" s="51">
        <v>0.7147</v>
      </c>
      <c r="L88" s="47">
        <v>2</v>
      </c>
    </row>
    <row r="89" spans="1:14" x14ac:dyDescent="0.25">
      <c r="A89" s="45">
        <v>43553</v>
      </c>
      <c r="B89" s="46">
        <v>88</v>
      </c>
      <c r="D89" s="53"/>
      <c r="E89" s="53"/>
      <c r="F89" s="54" t="s">
        <v>50</v>
      </c>
      <c r="J89" s="50"/>
      <c r="K89" s="51"/>
    </row>
    <row r="90" spans="1:14" x14ac:dyDescent="0.25">
      <c r="A90" s="45">
        <v>43554</v>
      </c>
      <c r="B90" s="46">
        <v>89</v>
      </c>
      <c r="D90" s="53"/>
      <c r="E90" s="53"/>
      <c r="F90" s="54" t="s">
        <v>50</v>
      </c>
      <c r="J90" s="50"/>
      <c r="K90" s="51"/>
    </row>
    <row r="91" spans="1:14" x14ac:dyDescent="0.25">
      <c r="A91" s="45">
        <v>43555</v>
      </c>
      <c r="B91" s="46">
        <v>90</v>
      </c>
      <c r="C91" s="46">
        <v>1932</v>
      </c>
      <c r="D91" s="53" t="s">
        <v>82</v>
      </c>
      <c r="E91" s="53" t="s">
        <v>49</v>
      </c>
      <c r="F91" s="54" t="s">
        <v>50</v>
      </c>
      <c r="G91" s="47">
        <v>5.8</v>
      </c>
      <c r="H91" s="48">
        <v>100</v>
      </c>
      <c r="I91" s="47">
        <v>19</v>
      </c>
      <c r="J91" s="50">
        <v>0.6</v>
      </c>
      <c r="K91" s="51">
        <v>0.68330000000000002</v>
      </c>
      <c r="L91" s="47">
        <v>2</v>
      </c>
    </row>
    <row r="92" spans="1:14" x14ac:dyDescent="0.25">
      <c r="A92" s="45">
        <v>43556</v>
      </c>
      <c r="B92" s="46">
        <v>91</v>
      </c>
      <c r="D92" s="53"/>
      <c r="E92" s="53"/>
      <c r="F92" s="54" t="s">
        <v>50</v>
      </c>
      <c r="J92" s="50"/>
      <c r="K92" s="51"/>
    </row>
    <row r="93" spans="1:14" x14ac:dyDescent="0.25">
      <c r="A93" s="45">
        <v>43557</v>
      </c>
      <c r="B93" s="46">
        <v>92</v>
      </c>
      <c r="C93" s="46">
        <v>1156</v>
      </c>
      <c r="D93" s="53" t="s">
        <v>82</v>
      </c>
      <c r="E93" s="53" t="s">
        <v>57</v>
      </c>
      <c r="F93" s="54" t="s">
        <v>50</v>
      </c>
      <c r="G93" s="47">
        <v>5.8</v>
      </c>
      <c r="H93" s="48">
        <v>100</v>
      </c>
      <c r="I93" s="47">
        <v>20</v>
      </c>
      <c r="J93" s="50">
        <v>0.6</v>
      </c>
      <c r="K93" s="51">
        <v>0.96989999999999998</v>
      </c>
      <c r="L93" s="47">
        <v>3</v>
      </c>
      <c r="M93" s="47" t="s">
        <v>50</v>
      </c>
      <c r="N93" s="73" t="s">
        <v>108</v>
      </c>
    </row>
    <row r="94" spans="1:14" x14ac:dyDescent="0.25">
      <c r="A94" s="45">
        <v>43558</v>
      </c>
      <c r="B94" s="46">
        <v>93</v>
      </c>
      <c r="D94" s="53"/>
      <c r="E94" s="53"/>
      <c r="F94" s="54" t="s">
        <v>50</v>
      </c>
      <c r="J94" s="50"/>
      <c r="K94" s="51"/>
    </row>
    <row r="95" spans="1:14" x14ac:dyDescent="0.25">
      <c r="A95" s="45">
        <v>43559</v>
      </c>
      <c r="B95" s="46">
        <v>94</v>
      </c>
      <c r="D95" s="53"/>
      <c r="E95" s="53"/>
      <c r="F95" s="54" t="s">
        <v>50</v>
      </c>
      <c r="J95" s="50"/>
      <c r="K95" s="51"/>
    </row>
    <row r="96" spans="1:14" x14ac:dyDescent="0.25">
      <c r="A96" s="45">
        <v>43560</v>
      </c>
      <c r="B96" s="46">
        <v>95</v>
      </c>
      <c r="C96" s="46">
        <v>1124</v>
      </c>
      <c r="D96" s="53" t="s">
        <v>82</v>
      </c>
      <c r="E96" s="53" t="s">
        <v>49</v>
      </c>
      <c r="F96" s="54" t="s">
        <v>50</v>
      </c>
      <c r="G96" s="47">
        <v>5.8</v>
      </c>
      <c r="H96" s="48">
        <v>100</v>
      </c>
      <c r="I96" s="47">
        <v>20</v>
      </c>
      <c r="J96" s="50">
        <v>0.6</v>
      </c>
      <c r="K96" s="51">
        <v>0.94569999999999999</v>
      </c>
      <c r="L96" s="47">
        <v>3</v>
      </c>
      <c r="N96" s="73" t="s">
        <v>110</v>
      </c>
    </row>
    <row r="97" spans="1:14" x14ac:dyDescent="0.25">
      <c r="A97" s="45">
        <v>43561</v>
      </c>
      <c r="B97" s="46">
        <v>96</v>
      </c>
      <c r="D97" s="53"/>
      <c r="E97" s="53"/>
      <c r="F97" s="54" t="s">
        <v>50</v>
      </c>
      <c r="J97" s="50"/>
      <c r="K97" s="51"/>
    </row>
    <row r="98" spans="1:14" x14ac:dyDescent="0.25">
      <c r="A98" s="45">
        <v>43562</v>
      </c>
      <c r="B98" s="46">
        <v>97</v>
      </c>
      <c r="D98" s="53"/>
      <c r="E98" s="53"/>
      <c r="F98" s="54" t="s">
        <v>50</v>
      </c>
      <c r="J98" s="50"/>
      <c r="K98" s="51"/>
    </row>
    <row r="99" spans="1:14" x14ac:dyDescent="0.25">
      <c r="A99" s="45">
        <v>43563</v>
      </c>
      <c r="B99" s="46">
        <v>98</v>
      </c>
      <c r="D99" s="53"/>
      <c r="E99" s="53"/>
      <c r="F99" s="54" t="s">
        <v>50</v>
      </c>
      <c r="J99" s="50"/>
      <c r="K99" s="51"/>
    </row>
    <row r="100" spans="1:14" x14ac:dyDescent="0.25">
      <c r="A100" s="45">
        <v>43564</v>
      </c>
      <c r="B100" s="46">
        <v>99</v>
      </c>
      <c r="C100" s="46">
        <v>1122</v>
      </c>
      <c r="D100" s="53" t="s">
        <v>82</v>
      </c>
      <c r="E100" s="53" t="s">
        <v>28</v>
      </c>
      <c r="F100" s="54" t="s">
        <v>50</v>
      </c>
      <c r="G100" s="47">
        <v>5.8</v>
      </c>
      <c r="H100" s="48">
        <v>0</v>
      </c>
      <c r="I100" s="47">
        <v>20</v>
      </c>
      <c r="J100" s="50">
        <v>0.6</v>
      </c>
      <c r="K100" s="51">
        <v>0.80600000000000005</v>
      </c>
      <c r="L100" s="47">
        <v>3</v>
      </c>
      <c r="N100" s="73" t="s">
        <v>110</v>
      </c>
    </row>
    <row r="101" spans="1:14" x14ac:dyDescent="0.25">
      <c r="A101" s="45">
        <v>43565</v>
      </c>
      <c r="B101" s="46">
        <v>100</v>
      </c>
      <c r="D101" s="53"/>
      <c r="E101" s="53"/>
      <c r="F101" s="54" t="s">
        <v>50</v>
      </c>
      <c r="J101" s="50"/>
      <c r="K101" s="51"/>
    </row>
    <row r="102" spans="1:14" x14ac:dyDescent="0.25">
      <c r="A102" s="45">
        <v>43566</v>
      </c>
      <c r="B102" s="46">
        <v>101</v>
      </c>
      <c r="D102" s="53"/>
      <c r="E102" s="53"/>
      <c r="F102" s="54" t="s">
        <v>50</v>
      </c>
      <c r="J102" s="50"/>
      <c r="K102" s="51"/>
    </row>
    <row r="103" spans="1:14" x14ac:dyDescent="0.25">
      <c r="A103" s="45">
        <v>43567</v>
      </c>
      <c r="B103" s="46">
        <v>102</v>
      </c>
      <c r="C103" s="46">
        <v>1122</v>
      </c>
      <c r="D103" s="53" t="s">
        <v>82</v>
      </c>
      <c r="E103" s="53" t="s">
        <v>28</v>
      </c>
      <c r="F103" s="54" t="s">
        <v>50</v>
      </c>
      <c r="G103" s="47">
        <v>5.8</v>
      </c>
      <c r="H103" s="48">
        <v>100</v>
      </c>
      <c r="I103" s="47">
        <v>20</v>
      </c>
      <c r="J103" s="50">
        <v>0.6</v>
      </c>
      <c r="K103" s="51">
        <v>0.9859</v>
      </c>
      <c r="L103" s="47">
        <v>4</v>
      </c>
    </row>
    <row r="104" spans="1:14" x14ac:dyDescent="0.25">
      <c r="A104" s="45">
        <v>43568</v>
      </c>
      <c r="B104" s="46">
        <v>103</v>
      </c>
      <c r="D104" s="53"/>
      <c r="E104" s="53"/>
      <c r="F104" s="54" t="s">
        <v>50</v>
      </c>
      <c r="J104" s="50"/>
      <c r="K104" s="51"/>
    </row>
    <row r="105" spans="1:14" x14ac:dyDescent="0.25">
      <c r="A105" s="45">
        <v>43569</v>
      </c>
      <c r="B105" s="46">
        <v>104</v>
      </c>
      <c r="D105" s="53"/>
      <c r="E105" s="53"/>
      <c r="F105" s="54" t="s">
        <v>50</v>
      </c>
      <c r="J105" s="50"/>
      <c r="K105" s="51"/>
    </row>
    <row r="106" spans="1:14" x14ac:dyDescent="0.25">
      <c r="A106" s="45">
        <v>43570</v>
      </c>
      <c r="B106" s="46">
        <v>105</v>
      </c>
      <c r="C106" s="46">
        <v>1251</v>
      </c>
      <c r="D106" s="53" t="s">
        <v>82</v>
      </c>
      <c r="E106" s="53" t="s">
        <v>28</v>
      </c>
      <c r="F106" s="54" t="s">
        <v>50</v>
      </c>
      <c r="G106" s="47">
        <v>5.8</v>
      </c>
      <c r="H106" s="48">
        <v>0</v>
      </c>
      <c r="I106" s="47">
        <v>20</v>
      </c>
      <c r="J106" s="50">
        <v>0.6</v>
      </c>
      <c r="K106" s="51">
        <v>0.88549999999999995</v>
      </c>
      <c r="L106" s="47">
        <v>4</v>
      </c>
    </row>
    <row r="107" spans="1:14" x14ac:dyDescent="0.25">
      <c r="A107" s="45">
        <v>43571</v>
      </c>
      <c r="B107" s="46">
        <v>106</v>
      </c>
      <c r="C107" s="46">
        <v>1131</v>
      </c>
      <c r="D107" s="53" t="s">
        <v>113</v>
      </c>
      <c r="E107" s="53" t="s">
        <v>28</v>
      </c>
      <c r="F107" s="54" t="s">
        <v>50</v>
      </c>
      <c r="G107" s="47">
        <v>5.8</v>
      </c>
      <c r="H107" s="48">
        <v>100</v>
      </c>
      <c r="I107" s="47">
        <v>20.5</v>
      </c>
      <c r="J107" s="50">
        <v>0.6</v>
      </c>
      <c r="K107" s="51">
        <v>0.88319999999999999</v>
      </c>
      <c r="L107" s="47">
        <v>4</v>
      </c>
      <c r="M107" s="47" t="s">
        <v>50</v>
      </c>
      <c r="N107" s="73" t="s">
        <v>114</v>
      </c>
    </row>
    <row r="108" spans="1:14" x14ac:dyDescent="0.25">
      <c r="A108" s="45">
        <v>43572</v>
      </c>
      <c r="B108" s="46">
        <v>107</v>
      </c>
      <c r="D108" s="53"/>
      <c r="E108" s="53"/>
      <c r="F108" s="54" t="s">
        <v>50</v>
      </c>
      <c r="J108" s="50"/>
      <c r="K108" s="51"/>
    </row>
    <row r="109" spans="1:14" x14ac:dyDescent="0.25">
      <c r="A109" s="45">
        <v>43573</v>
      </c>
      <c r="B109" s="46">
        <v>108</v>
      </c>
      <c r="C109" s="46">
        <v>1158</v>
      </c>
      <c r="D109" s="53" t="s">
        <v>82</v>
      </c>
      <c r="E109" s="53" t="s">
        <v>28</v>
      </c>
      <c r="F109" s="54" t="s">
        <v>50</v>
      </c>
      <c r="G109" s="47">
        <v>5.7</v>
      </c>
      <c r="H109" s="48">
        <v>0</v>
      </c>
      <c r="I109" s="47">
        <v>20</v>
      </c>
      <c r="J109" s="50">
        <v>0.6</v>
      </c>
      <c r="K109" s="51">
        <v>0.87919999999999998</v>
      </c>
      <c r="L109" s="47">
        <v>4</v>
      </c>
      <c r="N109" s="73" t="s">
        <v>116</v>
      </c>
    </row>
    <row r="110" spans="1:14" x14ac:dyDescent="0.25">
      <c r="A110" s="45">
        <v>43574</v>
      </c>
      <c r="B110" s="46">
        <v>109</v>
      </c>
      <c r="D110" s="53"/>
      <c r="E110" s="53"/>
      <c r="F110" s="47" t="s">
        <v>50</v>
      </c>
      <c r="J110" s="50"/>
      <c r="K110" s="51"/>
    </row>
    <row r="111" spans="1:14" x14ac:dyDescent="0.25">
      <c r="A111" s="45">
        <v>43575</v>
      </c>
      <c r="B111" s="46">
        <v>110</v>
      </c>
      <c r="D111" s="53"/>
      <c r="E111" s="53"/>
      <c r="F111" s="54"/>
      <c r="J111" s="50"/>
      <c r="K111" s="51"/>
    </row>
    <row r="112" spans="1:14" x14ac:dyDescent="0.25">
      <c r="A112" s="45">
        <v>43576</v>
      </c>
      <c r="B112" s="46">
        <v>111</v>
      </c>
      <c r="C112" s="46">
        <v>1123</v>
      </c>
      <c r="D112" s="53" t="s">
        <v>82</v>
      </c>
      <c r="E112" s="53" t="s">
        <v>49</v>
      </c>
      <c r="F112" s="54"/>
      <c r="G112" s="47">
        <v>5.7</v>
      </c>
      <c r="H112" s="48">
        <v>100</v>
      </c>
      <c r="I112" s="47">
        <v>20</v>
      </c>
      <c r="J112" s="50">
        <v>0.6</v>
      </c>
      <c r="K112" s="51">
        <v>0.87519999999999998</v>
      </c>
      <c r="L112" s="47">
        <v>4</v>
      </c>
      <c r="N112" s="73" t="s">
        <v>119</v>
      </c>
    </row>
    <row r="113" spans="1:14" x14ac:dyDescent="0.25">
      <c r="A113" s="45">
        <v>43577</v>
      </c>
      <c r="B113" s="46">
        <v>112</v>
      </c>
      <c r="D113" s="53"/>
      <c r="E113" s="53"/>
      <c r="F113" s="54"/>
      <c r="J113" s="50"/>
      <c r="K113" s="51"/>
      <c r="N113" s="46" t="s">
        <v>121</v>
      </c>
    </row>
    <row r="114" spans="1:14" x14ac:dyDescent="0.25">
      <c r="A114" s="45">
        <v>43578</v>
      </c>
      <c r="B114" s="46">
        <v>113</v>
      </c>
      <c r="D114" s="53"/>
      <c r="E114" s="53"/>
      <c r="F114" s="54" t="s">
        <v>50</v>
      </c>
      <c r="J114" s="50"/>
      <c r="K114" s="51"/>
    </row>
    <row r="115" spans="1:14" x14ac:dyDescent="0.25">
      <c r="A115" s="45">
        <v>43579</v>
      </c>
      <c r="B115" s="46">
        <v>114</v>
      </c>
      <c r="C115" s="46">
        <v>1341</v>
      </c>
      <c r="D115" s="53" t="s">
        <v>82</v>
      </c>
      <c r="E115" s="53" t="s">
        <v>28</v>
      </c>
      <c r="F115" s="54" t="s">
        <v>50</v>
      </c>
      <c r="G115" s="47">
        <v>5.7</v>
      </c>
      <c r="H115" s="48">
        <v>100</v>
      </c>
      <c r="I115" s="47">
        <v>20</v>
      </c>
      <c r="J115" s="50">
        <v>0.6</v>
      </c>
      <c r="K115" s="51">
        <v>0.85170000000000001</v>
      </c>
      <c r="L115" s="47">
        <v>4</v>
      </c>
    </row>
    <row r="116" spans="1:14" x14ac:dyDescent="0.25">
      <c r="A116" s="45">
        <v>43580</v>
      </c>
      <c r="B116" s="46">
        <v>115</v>
      </c>
      <c r="D116" s="53"/>
      <c r="E116" s="53"/>
      <c r="F116" s="54" t="s">
        <v>50</v>
      </c>
      <c r="J116" s="50"/>
      <c r="K116" s="51"/>
    </row>
    <row r="117" spans="1:14" x14ac:dyDescent="0.25">
      <c r="A117" s="45">
        <v>43581</v>
      </c>
      <c r="B117" s="46">
        <v>116</v>
      </c>
      <c r="D117" s="53"/>
      <c r="E117" s="53"/>
      <c r="F117" s="54" t="s">
        <v>50</v>
      </c>
      <c r="J117" s="50"/>
      <c r="K117" s="51"/>
    </row>
    <row r="118" spans="1:14" x14ac:dyDescent="0.25">
      <c r="A118" s="45">
        <v>43582</v>
      </c>
      <c r="B118" s="46">
        <v>117</v>
      </c>
      <c r="C118" s="46">
        <v>1329</v>
      </c>
      <c r="D118" s="53" t="s">
        <v>82</v>
      </c>
      <c r="E118" s="53" t="s">
        <v>57</v>
      </c>
      <c r="F118" s="54" t="s">
        <v>50</v>
      </c>
      <c r="G118" s="47">
        <v>5.7</v>
      </c>
      <c r="H118" s="48">
        <v>0</v>
      </c>
      <c r="I118" s="47">
        <v>20</v>
      </c>
      <c r="J118" s="50">
        <v>0.6</v>
      </c>
      <c r="K118" s="51">
        <v>0.999</v>
      </c>
      <c r="L118" s="47">
        <v>5</v>
      </c>
      <c r="N118" s="73" t="s">
        <v>124</v>
      </c>
    </row>
    <row r="119" spans="1:14" x14ac:dyDescent="0.25">
      <c r="A119" s="45">
        <v>43583</v>
      </c>
      <c r="B119" s="46">
        <v>118</v>
      </c>
      <c r="D119" s="53"/>
      <c r="E119" s="53"/>
      <c r="F119" s="54" t="s">
        <v>50</v>
      </c>
      <c r="J119" s="50"/>
      <c r="K119" s="51"/>
    </row>
    <row r="120" spans="1:14" x14ac:dyDescent="0.25">
      <c r="A120" s="45">
        <v>43584</v>
      </c>
      <c r="B120" s="46">
        <v>119</v>
      </c>
      <c r="D120" s="53"/>
      <c r="E120" s="53"/>
      <c r="F120" s="54" t="s">
        <v>50</v>
      </c>
      <c r="J120" s="50"/>
      <c r="K120" s="51"/>
    </row>
    <row r="121" spans="1:14" x14ac:dyDescent="0.25">
      <c r="A121" s="45">
        <v>43585</v>
      </c>
      <c r="B121" s="46">
        <v>120</v>
      </c>
      <c r="C121" s="46">
        <v>1308</v>
      </c>
      <c r="D121" s="53" t="s">
        <v>126</v>
      </c>
      <c r="E121" s="53" t="s">
        <v>49</v>
      </c>
      <c r="F121" s="54" t="s">
        <v>50</v>
      </c>
      <c r="G121" s="47">
        <v>5.7</v>
      </c>
      <c r="H121" s="48">
        <v>0</v>
      </c>
      <c r="I121" s="47">
        <v>20</v>
      </c>
      <c r="J121" s="50">
        <v>0.6</v>
      </c>
      <c r="K121" s="51">
        <v>0.878</v>
      </c>
      <c r="L121" s="47">
        <v>5</v>
      </c>
      <c r="M121" s="47" t="s">
        <v>50</v>
      </c>
      <c r="N121" s="73" t="s">
        <v>128</v>
      </c>
    </row>
    <row r="122" spans="1:14" x14ac:dyDescent="0.25">
      <c r="A122" s="45">
        <v>43586</v>
      </c>
      <c r="B122" s="46">
        <v>121</v>
      </c>
      <c r="D122" s="53"/>
      <c r="E122" s="53"/>
      <c r="F122" s="54" t="s">
        <v>50</v>
      </c>
      <c r="J122" s="50"/>
      <c r="K122" s="51"/>
      <c r="L122" s="58"/>
    </row>
    <row r="123" spans="1:14" x14ac:dyDescent="0.25">
      <c r="A123" s="45">
        <v>43587</v>
      </c>
      <c r="B123" s="46">
        <v>122</v>
      </c>
      <c r="C123" s="46">
        <v>1306</v>
      </c>
      <c r="D123" s="53" t="s">
        <v>126</v>
      </c>
      <c r="E123" s="53" t="s">
        <v>28</v>
      </c>
      <c r="F123" s="54" t="s">
        <v>50</v>
      </c>
      <c r="G123" s="47">
        <v>5.8</v>
      </c>
      <c r="H123" s="48">
        <v>0</v>
      </c>
      <c r="I123" s="47">
        <v>20</v>
      </c>
      <c r="J123" s="50">
        <v>0.6</v>
      </c>
      <c r="K123" s="51">
        <v>0.82799999999999996</v>
      </c>
      <c r="L123" s="47">
        <v>5</v>
      </c>
      <c r="N123" s="73" t="s">
        <v>136</v>
      </c>
    </row>
    <row r="124" spans="1:14" x14ac:dyDescent="0.25">
      <c r="A124" s="45">
        <v>43588</v>
      </c>
      <c r="B124" s="46">
        <v>123</v>
      </c>
      <c r="D124" s="53"/>
      <c r="E124" s="53"/>
      <c r="F124" s="54" t="s">
        <v>50</v>
      </c>
      <c r="J124" s="50"/>
      <c r="K124" s="51"/>
    </row>
    <row r="125" spans="1:14" x14ac:dyDescent="0.25">
      <c r="A125" s="45">
        <v>43589</v>
      </c>
      <c r="B125" s="46">
        <v>124</v>
      </c>
      <c r="D125" s="53"/>
      <c r="E125" s="53"/>
      <c r="F125" s="54" t="s">
        <v>50</v>
      </c>
      <c r="J125" s="50"/>
      <c r="K125" s="51"/>
    </row>
    <row r="126" spans="1:14" x14ac:dyDescent="0.25">
      <c r="A126" s="45">
        <v>43590</v>
      </c>
      <c r="B126" s="46">
        <v>125</v>
      </c>
      <c r="C126" s="46">
        <v>1131</v>
      </c>
      <c r="D126" s="53" t="s">
        <v>135</v>
      </c>
      <c r="E126" s="53" t="s">
        <v>28</v>
      </c>
      <c r="F126" s="54" t="s">
        <v>50</v>
      </c>
      <c r="G126" s="47">
        <v>5.7</v>
      </c>
      <c r="H126" s="48">
        <v>0</v>
      </c>
      <c r="I126" s="47">
        <v>21</v>
      </c>
      <c r="J126" s="50">
        <v>0.6</v>
      </c>
      <c r="K126" s="51">
        <v>0.78600000000000003</v>
      </c>
      <c r="L126" s="47">
        <v>5</v>
      </c>
      <c r="N126" s="73" t="s">
        <v>141</v>
      </c>
    </row>
    <row r="127" spans="1:14" x14ac:dyDescent="0.25">
      <c r="A127" s="45">
        <v>43591</v>
      </c>
      <c r="B127" s="46">
        <v>126</v>
      </c>
      <c r="D127" s="53"/>
      <c r="E127" s="53"/>
      <c r="F127" s="54" t="s">
        <v>50</v>
      </c>
      <c r="J127" s="50"/>
      <c r="K127" s="51"/>
    </row>
    <row r="128" spans="1:14" x14ac:dyDescent="0.25">
      <c r="A128" s="45">
        <v>43592</v>
      </c>
      <c r="B128" s="46">
        <v>127</v>
      </c>
      <c r="D128" s="53"/>
      <c r="E128" s="53"/>
      <c r="F128" s="54" t="s">
        <v>50</v>
      </c>
      <c r="J128" s="50"/>
      <c r="K128" s="51"/>
    </row>
    <row r="129" spans="1:14" x14ac:dyDescent="0.25">
      <c r="A129" s="45">
        <v>43593</v>
      </c>
      <c r="B129" s="46">
        <v>128</v>
      </c>
      <c r="C129" s="46">
        <v>1115</v>
      </c>
      <c r="D129" s="53" t="s">
        <v>135</v>
      </c>
      <c r="E129" s="53" t="s">
        <v>49</v>
      </c>
      <c r="F129" s="54" t="s">
        <v>50</v>
      </c>
      <c r="G129" s="47">
        <v>5.7</v>
      </c>
      <c r="H129" s="48">
        <v>0</v>
      </c>
      <c r="I129" s="47">
        <v>21.8</v>
      </c>
      <c r="J129" s="50">
        <v>0.6</v>
      </c>
      <c r="K129" s="51">
        <v>0.77600000000000002</v>
      </c>
      <c r="L129" s="47">
        <v>5</v>
      </c>
      <c r="N129" s="73" t="s">
        <v>144</v>
      </c>
    </row>
    <row r="130" spans="1:14" x14ac:dyDescent="0.25">
      <c r="A130" s="45">
        <v>43594</v>
      </c>
      <c r="B130" s="46">
        <v>129</v>
      </c>
      <c r="D130" s="53"/>
      <c r="E130" s="53"/>
      <c r="F130" s="54" t="s">
        <v>50</v>
      </c>
      <c r="J130" s="50"/>
      <c r="K130" s="51"/>
    </row>
    <row r="131" spans="1:14" x14ac:dyDescent="0.25">
      <c r="A131" s="45">
        <v>43595</v>
      </c>
      <c r="B131" s="46">
        <v>130</v>
      </c>
      <c r="D131" s="53"/>
      <c r="E131" s="53"/>
      <c r="F131" s="54" t="s">
        <v>50</v>
      </c>
      <c r="J131" s="50"/>
      <c r="K131" s="51"/>
    </row>
    <row r="132" spans="1:14" x14ac:dyDescent="0.25">
      <c r="A132" s="45">
        <v>43596</v>
      </c>
      <c r="B132" s="46">
        <v>131</v>
      </c>
      <c r="C132" s="46">
        <v>1109</v>
      </c>
      <c r="D132" s="53" t="s">
        <v>135</v>
      </c>
      <c r="E132" s="53" t="s">
        <v>28</v>
      </c>
      <c r="F132" s="54" t="s">
        <v>50</v>
      </c>
      <c r="G132" s="47">
        <v>5.7</v>
      </c>
      <c r="H132" s="48">
        <v>100</v>
      </c>
      <c r="I132" s="47">
        <v>20.5</v>
      </c>
      <c r="J132" s="50">
        <v>0.6</v>
      </c>
      <c r="K132" s="51">
        <v>0.86699999999999999</v>
      </c>
      <c r="L132" s="47">
        <v>6</v>
      </c>
      <c r="N132" s="73" t="s">
        <v>150</v>
      </c>
    </row>
    <row r="133" spans="1:14" x14ac:dyDescent="0.25">
      <c r="A133" s="45">
        <v>43597</v>
      </c>
      <c r="B133" s="46">
        <v>132</v>
      </c>
      <c r="D133" s="53"/>
      <c r="E133" s="53"/>
      <c r="F133" s="54" t="s">
        <v>50</v>
      </c>
      <c r="J133" s="50"/>
      <c r="K133" s="51"/>
    </row>
    <row r="134" spans="1:14" x14ac:dyDescent="0.25">
      <c r="A134" s="45">
        <v>43598</v>
      </c>
      <c r="B134" s="46">
        <v>133</v>
      </c>
      <c r="D134" s="53"/>
      <c r="E134" s="53"/>
      <c r="F134" s="54" t="s">
        <v>50</v>
      </c>
      <c r="J134" s="50"/>
      <c r="K134" s="51"/>
    </row>
    <row r="135" spans="1:14" x14ac:dyDescent="0.25">
      <c r="A135" s="45">
        <v>43599</v>
      </c>
      <c r="B135" s="46">
        <v>134</v>
      </c>
      <c r="C135" s="46">
        <v>1109</v>
      </c>
      <c r="D135" s="53" t="s">
        <v>135</v>
      </c>
      <c r="E135" s="53" t="s">
        <v>49</v>
      </c>
      <c r="F135" s="54" t="s">
        <v>50</v>
      </c>
      <c r="G135" s="47">
        <v>5.7</v>
      </c>
      <c r="H135" s="48">
        <v>0</v>
      </c>
      <c r="I135" s="47">
        <v>21.4</v>
      </c>
      <c r="J135" s="50">
        <v>0.6</v>
      </c>
      <c r="K135" s="51">
        <v>0.72</v>
      </c>
      <c r="L135" s="47">
        <v>6</v>
      </c>
      <c r="M135" s="47" t="s">
        <v>50</v>
      </c>
      <c r="N135" s="73" t="s">
        <v>152</v>
      </c>
    </row>
    <row r="136" spans="1:14" x14ac:dyDescent="0.25">
      <c r="A136" s="45">
        <v>43600</v>
      </c>
      <c r="B136" s="46">
        <v>135</v>
      </c>
      <c r="D136" s="53"/>
      <c r="E136" s="53"/>
      <c r="F136" s="54" t="s">
        <v>50</v>
      </c>
      <c r="J136" s="50"/>
      <c r="K136" s="51"/>
    </row>
    <row r="137" spans="1:14" x14ac:dyDescent="0.25">
      <c r="A137" s="45">
        <v>43601</v>
      </c>
      <c r="B137" s="46">
        <v>136</v>
      </c>
      <c r="D137" s="53"/>
      <c r="E137" s="53"/>
      <c r="F137" s="54" t="s">
        <v>50</v>
      </c>
      <c r="J137" s="50"/>
      <c r="K137" s="51"/>
    </row>
    <row r="138" spans="1:14" x14ac:dyDescent="0.25">
      <c r="A138" s="45">
        <v>43602</v>
      </c>
      <c r="B138" s="46">
        <v>137</v>
      </c>
      <c r="C138" s="46">
        <v>1101</v>
      </c>
      <c r="D138" s="53" t="s">
        <v>135</v>
      </c>
      <c r="E138" s="53" t="s">
        <v>28</v>
      </c>
      <c r="F138" s="54" t="s">
        <v>50</v>
      </c>
      <c r="G138" s="47">
        <v>5.7</v>
      </c>
      <c r="H138" s="48">
        <v>0</v>
      </c>
      <c r="I138" s="47" t="s">
        <v>155</v>
      </c>
      <c r="J138" s="50">
        <v>0.6</v>
      </c>
      <c r="K138" s="51">
        <v>0.70299999999999996</v>
      </c>
      <c r="L138" s="47">
        <v>6</v>
      </c>
      <c r="N138" s="73" t="s">
        <v>153</v>
      </c>
    </row>
    <row r="139" spans="1:14" x14ac:dyDescent="0.25">
      <c r="A139" s="45">
        <v>43603</v>
      </c>
      <c r="B139" s="46">
        <v>138</v>
      </c>
      <c r="D139" s="53"/>
      <c r="E139" s="53"/>
      <c r="F139" s="54" t="s">
        <v>50</v>
      </c>
      <c r="J139" s="50"/>
      <c r="K139" s="51"/>
    </row>
    <row r="140" spans="1:14" x14ac:dyDescent="0.25">
      <c r="A140" s="45">
        <v>43604</v>
      </c>
      <c r="B140" s="46">
        <v>139</v>
      </c>
      <c r="D140" s="53"/>
      <c r="E140" s="53"/>
      <c r="F140" s="54" t="s">
        <v>50</v>
      </c>
      <c r="J140" s="50"/>
      <c r="K140" s="51"/>
    </row>
    <row r="141" spans="1:14" x14ac:dyDescent="0.25">
      <c r="A141" s="45">
        <v>43605</v>
      </c>
      <c r="B141" s="46">
        <v>140</v>
      </c>
      <c r="C141" s="46">
        <v>1122</v>
      </c>
      <c r="D141" s="53" t="s">
        <v>135</v>
      </c>
      <c r="E141" s="53" t="s">
        <v>28</v>
      </c>
      <c r="F141" s="54" t="s">
        <v>50</v>
      </c>
      <c r="G141" s="47">
        <v>5.7</v>
      </c>
      <c r="H141" s="48">
        <v>0</v>
      </c>
      <c r="I141" s="47">
        <v>22.3</v>
      </c>
      <c r="J141" s="50"/>
      <c r="K141" s="51"/>
      <c r="N141" s="46" t="s">
        <v>156</v>
      </c>
    </row>
    <row r="142" spans="1:14" x14ac:dyDescent="0.25">
      <c r="A142" s="45">
        <v>43606</v>
      </c>
      <c r="B142" s="46">
        <v>141</v>
      </c>
      <c r="D142" s="53"/>
      <c r="E142" s="53"/>
      <c r="F142" s="54" t="s">
        <v>50</v>
      </c>
      <c r="J142" s="50"/>
      <c r="K142" s="51"/>
      <c r="N142" s="46" t="s">
        <v>158</v>
      </c>
    </row>
    <row r="143" spans="1:14" x14ac:dyDescent="0.25">
      <c r="A143" s="45">
        <v>43607</v>
      </c>
      <c r="B143" s="46">
        <v>142</v>
      </c>
      <c r="D143" s="53"/>
      <c r="E143" s="53"/>
      <c r="F143" s="54" t="s">
        <v>50</v>
      </c>
      <c r="J143" s="50"/>
      <c r="K143" s="51"/>
    </row>
    <row r="144" spans="1:14" x14ac:dyDescent="0.25">
      <c r="A144" s="45">
        <v>43608</v>
      </c>
      <c r="B144" s="46">
        <v>143</v>
      </c>
      <c r="C144" s="46">
        <v>1105</v>
      </c>
      <c r="D144" s="53" t="s">
        <v>135</v>
      </c>
      <c r="E144" s="53" t="s">
        <v>28</v>
      </c>
      <c r="F144" s="54" t="s">
        <v>50</v>
      </c>
      <c r="G144" s="47">
        <v>5.7</v>
      </c>
      <c r="H144" s="48">
        <v>0</v>
      </c>
      <c r="I144" s="47">
        <v>23.4</v>
      </c>
      <c r="J144" s="50"/>
      <c r="K144" s="51"/>
      <c r="N144" s="46" t="s">
        <v>161</v>
      </c>
    </row>
    <row r="145" spans="1:14" x14ac:dyDescent="0.25">
      <c r="A145" s="45">
        <v>43609</v>
      </c>
      <c r="B145" s="46">
        <v>144</v>
      </c>
      <c r="D145" s="53"/>
      <c r="E145" s="53"/>
      <c r="F145" s="54" t="s">
        <v>50</v>
      </c>
      <c r="J145" s="50"/>
      <c r="K145" s="51"/>
    </row>
    <row r="146" spans="1:14" x14ac:dyDescent="0.25">
      <c r="A146" s="45">
        <v>43610</v>
      </c>
      <c r="B146" s="46">
        <v>145</v>
      </c>
      <c r="D146" s="53"/>
      <c r="E146" s="53"/>
      <c r="F146" s="54" t="s">
        <v>50</v>
      </c>
      <c r="J146" s="50"/>
      <c r="K146" s="51"/>
    </row>
    <row r="147" spans="1:14" x14ac:dyDescent="0.25">
      <c r="A147" s="45">
        <v>43611</v>
      </c>
      <c r="B147" s="46">
        <v>146</v>
      </c>
      <c r="C147" s="46">
        <v>1120</v>
      </c>
      <c r="D147" s="53" t="s">
        <v>135</v>
      </c>
      <c r="E147" s="53" t="s">
        <v>28</v>
      </c>
      <c r="F147" s="54" t="s">
        <v>50</v>
      </c>
      <c r="G147" s="47">
        <v>5.7</v>
      </c>
      <c r="H147" s="48">
        <v>0</v>
      </c>
      <c r="I147" s="47">
        <v>22.7</v>
      </c>
      <c r="J147" s="50"/>
      <c r="K147" s="51"/>
    </row>
    <row r="148" spans="1:14" x14ac:dyDescent="0.25">
      <c r="A148" s="45">
        <v>43612</v>
      </c>
      <c r="B148" s="46">
        <v>147</v>
      </c>
      <c r="D148" s="53"/>
      <c r="E148" s="53"/>
      <c r="F148" s="54" t="s">
        <v>50</v>
      </c>
      <c r="J148" s="50"/>
      <c r="K148" s="51"/>
    </row>
    <row r="149" spans="1:14" x14ac:dyDescent="0.25">
      <c r="A149" s="45">
        <v>43613</v>
      </c>
      <c r="B149" s="46">
        <v>148</v>
      </c>
      <c r="D149" s="53"/>
      <c r="E149" s="53"/>
      <c r="F149" s="54" t="s">
        <v>50</v>
      </c>
      <c r="J149" s="50"/>
      <c r="K149" s="51"/>
      <c r="M149" s="47" t="s">
        <v>50</v>
      </c>
      <c r="N149" s="46" t="s">
        <v>163</v>
      </c>
    </row>
    <row r="150" spans="1:14" x14ac:dyDescent="0.25">
      <c r="A150" s="45">
        <v>43614</v>
      </c>
      <c r="B150" s="46">
        <v>149</v>
      </c>
      <c r="C150" s="46">
        <v>1114</v>
      </c>
      <c r="D150" s="53" t="s">
        <v>135</v>
      </c>
      <c r="E150" s="53" t="s">
        <v>28</v>
      </c>
      <c r="F150" s="54" t="s">
        <v>50</v>
      </c>
      <c r="G150" s="47">
        <v>5.7</v>
      </c>
      <c r="H150" s="48">
        <v>0</v>
      </c>
      <c r="I150" s="47">
        <v>23.6</v>
      </c>
      <c r="J150" s="50"/>
      <c r="K150" s="51"/>
    </row>
    <row r="151" spans="1:14" x14ac:dyDescent="0.25">
      <c r="A151" s="45">
        <v>43615</v>
      </c>
      <c r="B151" s="46">
        <v>150</v>
      </c>
      <c r="D151" s="53"/>
      <c r="E151" s="53"/>
      <c r="F151" s="54" t="s">
        <v>50</v>
      </c>
      <c r="J151" s="50"/>
      <c r="K151" s="51"/>
    </row>
    <row r="152" spans="1:14" x14ac:dyDescent="0.25">
      <c r="A152" s="45">
        <v>43616</v>
      </c>
      <c r="B152" s="46">
        <v>151</v>
      </c>
      <c r="D152" s="53"/>
      <c r="E152" s="53"/>
      <c r="F152" s="54" t="s">
        <v>50</v>
      </c>
      <c r="J152" s="50"/>
      <c r="K152" s="51"/>
    </row>
    <row r="153" spans="1:14" x14ac:dyDescent="0.25">
      <c r="A153" s="45">
        <v>43617</v>
      </c>
      <c r="B153" s="46">
        <v>152</v>
      </c>
      <c r="C153" s="46">
        <v>1054</v>
      </c>
      <c r="D153" s="53" t="s">
        <v>135</v>
      </c>
      <c r="E153" s="53" t="s">
        <v>28</v>
      </c>
      <c r="F153" s="54" t="s">
        <v>50</v>
      </c>
      <c r="G153" s="47">
        <v>5.7</v>
      </c>
      <c r="H153" s="48">
        <v>100</v>
      </c>
      <c r="I153" s="47">
        <v>22.4</v>
      </c>
      <c r="J153" s="50"/>
      <c r="K153" s="51"/>
    </row>
    <row r="154" spans="1:14" x14ac:dyDescent="0.25">
      <c r="A154" s="45">
        <v>43618</v>
      </c>
      <c r="B154" s="46">
        <v>153</v>
      </c>
      <c r="D154" s="53"/>
      <c r="E154" s="53"/>
      <c r="F154" s="54" t="s">
        <v>50</v>
      </c>
      <c r="J154" s="50"/>
      <c r="K154" s="51"/>
    </row>
    <row r="155" spans="1:14" x14ac:dyDescent="0.25">
      <c r="A155" s="45">
        <v>43619</v>
      </c>
      <c r="B155" s="46">
        <v>154</v>
      </c>
      <c r="D155" s="53"/>
      <c r="E155" s="53"/>
      <c r="F155" s="54" t="s">
        <v>50</v>
      </c>
      <c r="J155" s="50"/>
      <c r="K155" s="51"/>
    </row>
    <row r="156" spans="1:14" x14ac:dyDescent="0.25">
      <c r="A156" s="45">
        <v>43620</v>
      </c>
      <c r="B156" s="46">
        <v>155</v>
      </c>
      <c r="C156" s="46">
        <v>1120</v>
      </c>
      <c r="D156" s="53" t="s">
        <v>135</v>
      </c>
      <c r="E156" s="53" t="s">
        <v>28</v>
      </c>
      <c r="F156" s="54" t="s">
        <v>50</v>
      </c>
      <c r="G156" s="47">
        <v>5.7</v>
      </c>
      <c r="H156" s="48">
        <v>100</v>
      </c>
      <c r="I156" s="47">
        <v>22.7</v>
      </c>
      <c r="J156" s="50">
        <v>0.6</v>
      </c>
      <c r="K156" s="51">
        <v>0.999</v>
      </c>
      <c r="L156" s="47">
        <v>1</v>
      </c>
      <c r="N156" s="46" t="s">
        <v>165</v>
      </c>
    </row>
    <row r="157" spans="1:14" x14ac:dyDescent="0.25">
      <c r="A157" s="45">
        <v>43621</v>
      </c>
      <c r="B157" s="46">
        <v>156</v>
      </c>
      <c r="D157" s="53"/>
      <c r="E157" s="53"/>
      <c r="F157" s="54" t="s">
        <v>50</v>
      </c>
      <c r="J157" s="50">
        <v>0.6</v>
      </c>
      <c r="K157" s="51">
        <v>0.999</v>
      </c>
      <c r="L157" s="78">
        <v>1</v>
      </c>
      <c r="N157" s="46" t="s">
        <v>166</v>
      </c>
    </row>
    <row r="158" spans="1:14" x14ac:dyDescent="0.25">
      <c r="A158" s="45">
        <v>43622</v>
      </c>
      <c r="B158" s="46">
        <v>157</v>
      </c>
      <c r="C158" s="46">
        <v>902</v>
      </c>
      <c r="D158" s="53" t="s">
        <v>135</v>
      </c>
      <c r="E158" s="53" t="s">
        <v>28</v>
      </c>
      <c r="F158" s="54" t="s">
        <v>50</v>
      </c>
      <c r="G158" s="47">
        <v>5.7</v>
      </c>
      <c r="H158" s="48">
        <v>100</v>
      </c>
      <c r="I158" s="47">
        <v>20.3</v>
      </c>
      <c r="J158" s="50">
        <v>0.6</v>
      </c>
      <c r="K158" s="51">
        <v>0.98199999999999998</v>
      </c>
      <c r="L158" s="47">
        <v>1</v>
      </c>
    </row>
    <row r="159" spans="1:14" x14ac:dyDescent="0.25">
      <c r="A159" s="45">
        <v>43623</v>
      </c>
      <c r="B159" s="46">
        <v>158</v>
      </c>
      <c r="D159" s="53"/>
      <c r="E159" s="53"/>
      <c r="F159" s="54" t="s">
        <v>50</v>
      </c>
      <c r="J159" s="50"/>
      <c r="K159" s="51"/>
    </row>
    <row r="160" spans="1:14" x14ac:dyDescent="0.25">
      <c r="A160" s="45">
        <v>43624</v>
      </c>
      <c r="B160" s="46">
        <v>159</v>
      </c>
      <c r="D160" s="53"/>
      <c r="E160" s="53"/>
      <c r="F160" s="54" t="s">
        <v>50</v>
      </c>
      <c r="J160" s="50"/>
      <c r="K160" s="51"/>
    </row>
    <row r="161" spans="1:14" x14ac:dyDescent="0.25">
      <c r="A161" s="45">
        <v>43625</v>
      </c>
      <c r="B161" s="46">
        <v>160</v>
      </c>
      <c r="C161" s="46">
        <v>1057</v>
      </c>
      <c r="D161" s="53" t="s">
        <v>135</v>
      </c>
      <c r="E161" s="53" t="s">
        <v>28</v>
      </c>
      <c r="F161" s="54" t="s">
        <v>50</v>
      </c>
      <c r="G161" s="47">
        <v>5.7</v>
      </c>
      <c r="H161" s="48">
        <v>0</v>
      </c>
      <c r="I161" s="47">
        <v>24.2</v>
      </c>
      <c r="J161" s="50">
        <v>0.60599999999999998</v>
      </c>
      <c r="K161" s="51">
        <v>0.90200000000000002</v>
      </c>
      <c r="L161" s="47">
        <v>1</v>
      </c>
    </row>
    <row r="162" spans="1:14" x14ac:dyDescent="0.25">
      <c r="A162" s="45">
        <v>43626</v>
      </c>
      <c r="B162" s="46">
        <v>161</v>
      </c>
      <c r="D162" s="53"/>
      <c r="E162" s="53"/>
      <c r="F162" s="54" t="s">
        <v>50</v>
      </c>
      <c r="J162" s="50"/>
      <c r="K162" s="51"/>
      <c r="N162" s="46" t="s">
        <v>168</v>
      </c>
    </row>
    <row r="163" spans="1:14" x14ac:dyDescent="0.25">
      <c r="A163" s="45">
        <v>43627</v>
      </c>
      <c r="B163" s="46">
        <v>162</v>
      </c>
      <c r="C163" s="46">
        <v>1205</v>
      </c>
      <c r="D163" s="53" t="s">
        <v>135</v>
      </c>
      <c r="E163" s="53" t="s">
        <v>49</v>
      </c>
      <c r="F163" s="54" t="s">
        <v>50</v>
      </c>
      <c r="G163" s="47">
        <v>5.8</v>
      </c>
      <c r="H163" s="48">
        <v>0</v>
      </c>
      <c r="I163" s="47">
        <v>24.2</v>
      </c>
      <c r="J163" s="50">
        <v>0.6</v>
      </c>
      <c r="K163" s="51">
        <v>0.86399999999999999</v>
      </c>
      <c r="L163" s="47">
        <v>1</v>
      </c>
      <c r="M163" s="47" t="s">
        <v>50</v>
      </c>
      <c r="N163" s="73" t="s">
        <v>170</v>
      </c>
    </row>
    <row r="164" spans="1:14" x14ac:dyDescent="0.25">
      <c r="A164" s="45">
        <v>43628</v>
      </c>
      <c r="B164" s="46">
        <v>163</v>
      </c>
      <c r="D164" s="53"/>
      <c r="E164" s="53"/>
      <c r="F164" s="54" t="s">
        <v>50</v>
      </c>
      <c r="J164" s="50"/>
      <c r="K164" s="51"/>
    </row>
    <row r="165" spans="1:14" x14ac:dyDescent="0.25">
      <c r="A165" s="45">
        <v>43629</v>
      </c>
      <c r="B165" s="46">
        <v>164</v>
      </c>
      <c r="D165" s="53"/>
      <c r="E165" s="53"/>
      <c r="F165" s="54" t="s">
        <v>50</v>
      </c>
      <c r="J165" s="50"/>
      <c r="K165" s="51"/>
    </row>
    <row r="166" spans="1:14" x14ac:dyDescent="0.25">
      <c r="A166" s="45">
        <v>43630</v>
      </c>
      <c r="B166" s="46">
        <v>165</v>
      </c>
      <c r="C166" s="46">
        <v>1110</v>
      </c>
      <c r="D166" s="53" t="s">
        <v>135</v>
      </c>
      <c r="E166" s="53" t="s">
        <v>28</v>
      </c>
      <c r="F166" s="54" t="s">
        <v>50</v>
      </c>
      <c r="G166" s="47">
        <v>5.8</v>
      </c>
      <c r="H166" s="48">
        <v>0</v>
      </c>
      <c r="I166" s="47">
        <v>24.5</v>
      </c>
      <c r="J166" s="50">
        <v>0.6</v>
      </c>
      <c r="K166" s="51">
        <v>0.82399999999999995</v>
      </c>
      <c r="L166" s="47">
        <v>1</v>
      </c>
    </row>
    <row r="167" spans="1:14" x14ac:dyDescent="0.25">
      <c r="A167" s="45">
        <v>43631</v>
      </c>
      <c r="B167" s="46">
        <v>166</v>
      </c>
      <c r="D167" s="53"/>
      <c r="E167" s="53"/>
      <c r="F167" s="54" t="s">
        <v>50</v>
      </c>
      <c r="J167" s="50"/>
      <c r="K167" s="51"/>
    </row>
    <row r="168" spans="1:14" x14ac:dyDescent="0.25">
      <c r="A168" s="45">
        <v>43632</v>
      </c>
      <c r="B168" s="46">
        <v>167</v>
      </c>
      <c r="D168" s="53"/>
      <c r="E168" s="53"/>
      <c r="F168" s="54" t="s">
        <v>50</v>
      </c>
      <c r="J168" s="50"/>
      <c r="K168" s="51"/>
    </row>
    <row r="169" spans="1:14" x14ac:dyDescent="0.25">
      <c r="A169" s="45">
        <v>43633</v>
      </c>
      <c r="B169" s="46">
        <v>168</v>
      </c>
      <c r="C169" s="46">
        <v>1108</v>
      </c>
      <c r="D169" s="53" t="s">
        <v>135</v>
      </c>
      <c r="E169" s="53" t="s">
        <v>28</v>
      </c>
      <c r="F169" s="54" t="s">
        <v>50</v>
      </c>
      <c r="G169" s="47">
        <v>5.8</v>
      </c>
      <c r="H169" s="48">
        <v>0</v>
      </c>
      <c r="I169" s="47">
        <v>23.8</v>
      </c>
      <c r="J169" s="50">
        <v>0.58899999999999997</v>
      </c>
      <c r="K169" s="51">
        <v>0.77700000000000002</v>
      </c>
      <c r="L169" s="47">
        <v>1</v>
      </c>
      <c r="N169" s="46" t="s">
        <v>172</v>
      </c>
    </row>
    <row r="170" spans="1:14" x14ac:dyDescent="0.25">
      <c r="A170" s="45">
        <v>43634</v>
      </c>
      <c r="B170" s="46">
        <v>169</v>
      </c>
      <c r="D170" s="53"/>
      <c r="E170" s="53"/>
      <c r="F170" s="54" t="s">
        <v>50</v>
      </c>
      <c r="J170" s="50"/>
      <c r="K170" s="51"/>
    </row>
    <row r="171" spans="1:14" x14ac:dyDescent="0.25">
      <c r="A171" s="45">
        <v>43635</v>
      </c>
      <c r="B171" s="46">
        <v>170</v>
      </c>
      <c r="D171" s="53"/>
      <c r="E171" s="53"/>
      <c r="F171" s="54" t="s">
        <v>50</v>
      </c>
      <c r="J171" s="50"/>
      <c r="K171" s="51"/>
      <c r="N171" s="46" t="s">
        <v>174</v>
      </c>
    </row>
    <row r="172" spans="1:14" x14ac:dyDescent="0.25">
      <c r="A172" s="45">
        <v>43636</v>
      </c>
      <c r="B172" s="46">
        <v>171</v>
      </c>
      <c r="C172" s="46">
        <v>1103</v>
      </c>
      <c r="D172" s="53" t="s">
        <v>135</v>
      </c>
      <c r="E172" s="53" t="s">
        <v>28</v>
      </c>
      <c r="F172" s="54" t="s">
        <v>50</v>
      </c>
      <c r="G172" s="47">
        <v>5.8</v>
      </c>
      <c r="H172" s="48">
        <v>0</v>
      </c>
      <c r="I172" s="47">
        <v>23.3</v>
      </c>
      <c r="J172" s="50">
        <v>0.60099999999999998</v>
      </c>
      <c r="K172" s="51">
        <v>0.72799999999999998</v>
      </c>
      <c r="L172" s="47">
        <v>1</v>
      </c>
    </row>
    <row r="173" spans="1:14" x14ac:dyDescent="0.25">
      <c r="A173" s="45">
        <v>43637</v>
      </c>
      <c r="B173" s="46">
        <v>172</v>
      </c>
      <c r="D173" s="53"/>
      <c r="E173" s="53"/>
      <c r="F173" s="54" t="s">
        <v>50</v>
      </c>
      <c r="J173" s="50"/>
      <c r="K173" s="51"/>
    </row>
    <row r="174" spans="1:14" x14ac:dyDescent="0.25">
      <c r="A174" s="45">
        <v>43638</v>
      </c>
      <c r="B174" s="46">
        <v>173</v>
      </c>
      <c r="D174" s="53"/>
      <c r="E174" s="53"/>
      <c r="F174" s="54" t="s">
        <v>50</v>
      </c>
      <c r="J174" s="50"/>
      <c r="K174" s="51"/>
    </row>
    <row r="175" spans="1:14" x14ac:dyDescent="0.25">
      <c r="A175" s="45">
        <v>43639</v>
      </c>
      <c r="B175" s="46">
        <v>174</v>
      </c>
      <c r="C175" s="46">
        <v>1051</v>
      </c>
      <c r="D175" s="53" t="s">
        <v>135</v>
      </c>
      <c r="E175" s="53" t="s">
        <v>28</v>
      </c>
      <c r="F175" s="54" t="s">
        <v>50</v>
      </c>
      <c r="G175" s="47">
        <v>5.8</v>
      </c>
      <c r="H175" s="48">
        <v>0</v>
      </c>
      <c r="I175" s="47">
        <v>22.4</v>
      </c>
      <c r="J175" s="50">
        <v>0.6</v>
      </c>
      <c r="K175" s="51">
        <v>0.69899999999999995</v>
      </c>
      <c r="L175" s="47">
        <v>1</v>
      </c>
    </row>
    <row r="176" spans="1:14" x14ac:dyDescent="0.25">
      <c r="A176" s="45">
        <v>43640</v>
      </c>
      <c r="B176" s="46">
        <v>175</v>
      </c>
      <c r="D176" s="53"/>
      <c r="E176" s="53"/>
      <c r="F176" s="54" t="s">
        <v>50</v>
      </c>
      <c r="J176" s="50"/>
      <c r="K176" s="51"/>
    </row>
    <row r="177" spans="1:14" x14ac:dyDescent="0.25">
      <c r="A177" s="45">
        <v>43641</v>
      </c>
      <c r="B177" s="46">
        <v>176</v>
      </c>
      <c r="D177" s="53"/>
      <c r="E177" s="53"/>
      <c r="F177" s="54"/>
      <c r="J177" s="50"/>
      <c r="K177" s="51"/>
    </row>
    <row r="178" spans="1:14" x14ac:dyDescent="0.25">
      <c r="A178" s="45">
        <v>43642</v>
      </c>
      <c r="B178" s="46">
        <v>177</v>
      </c>
      <c r="C178" s="46">
        <v>1100</v>
      </c>
      <c r="D178" s="53" t="s">
        <v>135</v>
      </c>
      <c r="E178" s="53" t="s">
        <v>28</v>
      </c>
      <c r="F178" s="54" t="s">
        <v>50</v>
      </c>
      <c r="G178" s="47">
        <v>5.8</v>
      </c>
      <c r="H178" s="48">
        <v>0</v>
      </c>
      <c r="I178" s="47">
        <v>22.1</v>
      </c>
      <c r="J178" s="50">
        <v>0.6</v>
      </c>
      <c r="K178" s="51">
        <v>0.66900000000000004</v>
      </c>
      <c r="L178" s="47">
        <v>1</v>
      </c>
      <c r="M178" s="47" t="s">
        <v>50</v>
      </c>
      <c r="N178" s="73" t="s">
        <v>176</v>
      </c>
    </row>
    <row r="179" spans="1:14" x14ac:dyDescent="0.25">
      <c r="A179" s="45">
        <v>43643</v>
      </c>
      <c r="B179" s="46">
        <v>178</v>
      </c>
      <c r="D179" s="53"/>
      <c r="E179" s="53"/>
      <c r="F179" s="54" t="s">
        <v>50</v>
      </c>
      <c r="J179" s="50"/>
      <c r="K179" s="51"/>
    </row>
    <row r="180" spans="1:14" x14ac:dyDescent="0.25">
      <c r="A180" s="45">
        <v>43644</v>
      </c>
      <c r="B180" s="46">
        <v>179</v>
      </c>
      <c r="D180" s="53"/>
      <c r="E180" s="53"/>
      <c r="F180" s="54"/>
      <c r="J180" s="50"/>
      <c r="K180" s="51"/>
    </row>
    <row r="181" spans="1:14" x14ac:dyDescent="0.25">
      <c r="A181" s="45">
        <v>43645</v>
      </c>
      <c r="B181" s="46">
        <v>180</v>
      </c>
      <c r="C181" s="46">
        <v>1045</v>
      </c>
      <c r="D181" s="53" t="s">
        <v>135</v>
      </c>
      <c r="E181" s="53" t="s">
        <v>28</v>
      </c>
      <c r="F181" s="54" t="s">
        <v>50</v>
      </c>
      <c r="G181" s="47">
        <v>5.7</v>
      </c>
      <c r="H181" s="48">
        <v>0</v>
      </c>
      <c r="I181" s="47">
        <v>23.6</v>
      </c>
      <c r="J181" s="50">
        <v>0.6</v>
      </c>
      <c r="K181" s="51">
        <v>0.93400000000000005</v>
      </c>
      <c r="L181" s="47">
        <v>2</v>
      </c>
      <c r="N181" s="46" t="s">
        <v>177</v>
      </c>
    </row>
    <row r="182" spans="1:14" x14ac:dyDescent="0.25">
      <c r="A182" s="45">
        <v>43646</v>
      </c>
      <c r="B182" s="46">
        <v>181</v>
      </c>
      <c r="D182" s="53"/>
      <c r="E182" s="53"/>
      <c r="F182" s="54"/>
      <c r="J182" s="50"/>
      <c r="K182" s="51"/>
    </row>
    <row r="183" spans="1:14" x14ac:dyDescent="0.25">
      <c r="A183" s="45">
        <v>43647</v>
      </c>
      <c r="B183" s="46">
        <v>182</v>
      </c>
      <c r="D183" s="53"/>
      <c r="E183" s="53"/>
      <c r="F183" s="54"/>
      <c r="J183" s="50"/>
      <c r="K183" s="51"/>
    </row>
    <row r="184" spans="1:14" x14ac:dyDescent="0.25">
      <c r="A184" s="45">
        <v>43648</v>
      </c>
      <c r="B184" s="46">
        <v>183</v>
      </c>
      <c r="C184" s="46">
        <v>1051</v>
      </c>
      <c r="D184" s="53" t="s">
        <v>135</v>
      </c>
      <c r="E184" s="53" t="s">
        <v>28</v>
      </c>
      <c r="F184" s="54"/>
      <c r="G184" s="47">
        <v>5.8</v>
      </c>
      <c r="H184" s="48">
        <v>0</v>
      </c>
      <c r="I184" s="47">
        <v>23.3</v>
      </c>
      <c r="J184" s="50">
        <v>0.59299999999999997</v>
      </c>
      <c r="K184" s="51">
        <v>0.71499999999999997</v>
      </c>
      <c r="L184" s="47">
        <v>2</v>
      </c>
      <c r="M184" s="47" t="s">
        <v>50</v>
      </c>
      <c r="N184" s="73" t="s">
        <v>178</v>
      </c>
    </row>
    <row r="185" spans="1:14" x14ac:dyDescent="0.25">
      <c r="A185" s="45">
        <v>43649</v>
      </c>
      <c r="B185" s="46">
        <v>184</v>
      </c>
      <c r="D185" s="53"/>
      <c r="E185" s="53"/>
      <c r="F185" s="54" t="s">
        <v>50</v>
      </c>
      <c r="G185" s="59"/>
      <c r="H185" s="59"/>
      <c r="I185" s="59"/>
      <c r="J185" s="59"/>
      <c r="K185" s="59"/>
      <c r="L185" s="59"/>
      <c r="N185" s="48"/>
    </row>
    <row r="186" spans="1:14" x14ac:dyDescent="0.25">
      <c r="A186" s="45">
        <v>43650</v>
      </c>
      <c r="B186" s="46">
        <v>185</v>
      </c>
      <c r="D186" s="53"/>
      <c r="E186" s="53"/>
      <c r="F186" s="54"/>
      <c r="J186" s="50"/>
      <c r="K186" s="51"/>
    </row>
    <row r="187" spans="1:14" x14ac:dyDescent="0.25">
      <c r="A187" s="45">
        <v>43651</v>
      </c>
      <c r="B187" s="46">
        <v>186</v>
      </c>
      <c r="C187" s="46">
        <v>1049</v>
      </c>
      <c r="D187" s="53" t="s">
        <v>135</v>
      </c>
      <c r="E187" s="53" t="s">
        <v>28</v>
      </c>
      <c r="F187" s="54"/>
      <c r="G187" s="60">
        <v>5.7</v>
      </c>
      <c r="H187" s="59">
        <v>0</v>
      </c>
      <c r="I187" s="61">
        <v>24.5</v>
      </c>
      <c r="J187" s="60">
        <v>0.60699999999999998</v>
      </c>
      <c r="K187" s="62">
        <v>0.97899999999999998</v>
      </c>
      <c r="L187" s="61">
        <v>3</v>
      </c>
      <c r="N187" s="46" t="s">
        <v>179</v>
      </c>
    </row>
    <row r="188" spans="1:14" x14ac:dyDescent="0.25">
      <c r="A188" s="45">
        <v>43652</v>
      </c>
      <c r="B188" s="46">
        <v>187</v>
      </c>
      <c r="D188" s="53"/>
      <c r="E188" s="53"/>
      <c r="F188" s="54"/>
      <c r="J188" s="50"/>
      <c r="K188" s="51"/>
    </row>
    <row r="189" spans="1:14" x14ac:dyDescent="0.25">
      <c r="A189" s="45">
        <v>43653</v>
      </c>
      <c r="B189" s="46">
        <v>188</v>
      </c>
      <c r="C189" s="63"/>
      <c r="D189" s="53"/>
      <c r="E189" s="53"/>
      <c r="F189" s="54"/>
      <c r="J189" s="50"/>
      <c r="K189" s="51"/>
    </row>
    <row r="190" spans="1:14" x14ac:dyDescent="0.25">
      <c r="A190" s="45">
        <v>43654</v>
      </c>
      <c r="B190" s="46">
        <v>189</v>
      </c>
      <c r="C190" s="46">
        <v>1041</v>
      </c>
      <c r="D190" s="53" t="s">
        <v>135</v>
      </c>
      <c r="E190" s="53" t="s">
        <v>28</v>
      </c>
      <c r="F190" s="54"/>
      <c r="G190" s="47">
        <v>5.8</v>
      </c>
      <c r="H190" s="48">
        <v>0</v>
      </c>
      <c r="I190" s="47">
        <v>24.3</v>
      </c>
      <c r="J190" s="50">
        <v>0.60099999999999998</v>
      </c>
      <c r="K190" s="51">
        <v>0.83</v>
      </c>
      <c r="L190" s="47">
        <v>3</v>
      </c>
    </row>
    <row r="191" spans="1:14" x14ac:dyDescent="0.25">
      <c r="A191" s="45">
        <v>43655</v>
      </c>
      <c r="B191" s="46">
        <v>190</v>
      </c>
      <c r="D191" s="53"/>
      <c r="E191" s="53"/>
      <c r="F191" s="54"/>
      <c r="G191" s="61"/>
      <c r="H191" s="59"/>
      <c r="I191" s="61"/>
      <c r="J191" s="60"/>
      <c r="K191" s="62"/>
      <c r="L191" s="61"/>
    </row>
    <row r="192" spans="1:14" x14ac:dyDescent="0.25">
      <c r="A192" s="45">
        <v>43656</v>
      </c>
      <c r="B192" s="46">
        <v>191</v>
      </c>
      <c r="D192" s="53"/>
      <c r="E192" s="53"/>
      <c r="F192" s="54" t="s">
        <v>50</v>
      </c>
      <c r="G192" s="61"/>
      <c r="H192" s="59"/>
      <c r="I192" s="61"/>
      <c r="J192" s="60"/>
      <c r="K192" s="62"/>
      <c r="L192" s="61"/>
      <c r="N192" s="6" t="s">
        <v>186</v>
      </c>
    </row>
    <row r="193" spans="1:14" x14ac:dyDescent="0.25">
      <c r="A193" s="45">
        <v>43657</v>
      </c>
      <c r="B193" s="46">
        <v>192</v>
      </c>
      <c r="C193" s="46">
        <v>1039</v>
      </c>
      <c r="D193" s="53" t="s">
        <v>135</v>
      </c>
      <c r="E193" s="53" t="s">
        <v>28</v>
      </c>
      <c r="F193" s="54" t="s">
        <v>50</v>
      </c>
      <c r="G193" s="47">
        <v>5.8</v>
      </c>
      <c r="H193" s="48">
        <v>0</v>
      </c>
      <c r="I193" s="47">
        <v>24.6</v>
      </c>
      <c r="J193" s="50">
        <v>0.59</v>
      </c>
      <c r="K193" s="51">
        <v>0.94899999999999995</v>
      </c>
      <c r="L193" s="47">
        <v>4</v>
      </c>
      <c r="N193" s="47" t="s">
        <v>188</v>
      </c>
    </row>
    <row r="194" spans="1:14" x14ac:dyDescent="0.25">
      <c r="A194" s="45">
        <v>43658</v>
      </c>
      <c r="B194" s="46">
        <v>193</v>
      </c>
      <c r="D194" s="53"/>
      <c r="E194" s="53"/>
      <c r="F194" s="54" t="s">
        <v>50</v>
      </c>
      <c r="J194" s="50"/>
      <c r="K194" s="51"/>
    </row>
    <row r="195" spans="1:14" x14ac:dyDescent="0.25">
      <c r="A195" s="45">
        <v>43659</v>
      </c>
      <c r="B195" s="46">
        <v>194</v>
      </c>
      <c r="D195" s="53"/>
      <c r="E195" s="53"/>
      <c r="F195" s="54" t="s">
        <v>50</v>
      </c>
      <c r="J195" s="50"/>
      <c r="K195" s="51"/>
    </row>
    <row r="196" spans="1:14" x14ac:dyDescent="0.25">
      <c r="A196" s="45">
        <v>43660</v>
      </c>
      <c r="B196" s="46">
        <v>195</v>
      </c>
      <c r="C196" s="46">
        <v>1039</v>
      </c>
      <c r="D196" s="53" t="s">
        <v>135</v>
      </c>
      <c r="E196" s="53" t="s">
        <v>49</v>
      </c>
      <c r="F196" s="54" t="s">
        <v>50</v>
      </c>
      <c r="G196" s="47">
        <v>5.8</v>
      </c>
      <c r="H196" s="48">
        <v>0</v>
      </c>
      <c r="I196" s="47">
        <v>23.2</v>
      </c>
      <c r="J196" s="50">
        <v>0.60599999999999998</v>
      </c>
      <c r="K196" s="51">
        <v>0.96099999999999997</v>
      </c>
      <c r="L196" s="47">
        <v>6</v>
      </c>
      <c r="N196" s="78" t="s">
        <v>191</v>
      </c>
    </row>
    <row r="197" spans="1:14" x14ac:dyDescent="0.25">
      <c r="A197" s="45">
        <v>43661</v>
      </c>
      <c r="B197" s="46">
        <v>196</v>
      </c>
      <c r="D197" s="53"/>
      <c r="E197" s="53"/>
      <c r="F197" s="54" t="s">
        <v>50</v>
      </c>
      <c r="J197" s="50"/>
      <c r="K197" s="51"/>
    </row>
    <row r="198" spans="1:14" x14ac:dyDescent="0.25">
      <c r="A198" s="45">
        <v>43662</v>
      </c>
      <c r="B198" s="46">
        <v>197</v>
      </c>
      <c r="D198" s="53"/>
      <c r="E198" s="53"/>
      <c r="F198" s="54" t="s">
        <v>50</v>
      </c>
      <c r="J198" s="50"/>
      <c r="K198" s="51"/>
      <c r="M198" s="47" t="s">
        <v>50</v>
      </c>
      <c r="N198" s="46" t="s">
        <v>199</v>
      </c>
    </row>
    <row r="199" spans="1:14" x14ac:dyDescent="0.25">
      <c r="A199" s="45">
        <v>43663</v>
      </c>
      <c r="B199" s="46">
        <v>198</v>
      </c>
      <c r="C199" s="46">
        <v>1145</v>
      </c>
      <c r="D199" s="53" t="s">
        <v>135</v>
      </c>
      <c r="E199" s="53" t="s">
        <v>28</v>
      </c>
      <c r="F199" s="54" t="s">
        <v>50</v>
      </c>
      <c r="G199" s="47">
        <v>5.8</v>
      </c>
      <c r="H199" s="48">
        <v>0</v>
      </c>
      <c r="I199" s="47">
        <v>24.2</v>
      </c>
      <c r="J199" s="50">
        <v>0.59499999999999997</v>
      </c>
      <c r="K199" s="51">
        <v>0.92200000000000004</v>
      </c>
      <c r="L199" s="47">
        <v>6</v>
      </c>
      <c r="N199" s="78" t="s">
        <v>200</v>
      </c>
    </row>
    <row r="200" spans="1:14" x14ac:dyDescent="0.25">
      <c r="A200" s="45">
        <v>43664</v>
      </c>
      <c r="B200" s="46">
        <v>199</v>
      </c>
      <c r="D200" s="53"/>
      <c r="E200" s="53"/>
      <c r="F200" s="54" t="s">
        <v>50</v>
      </c>
      <c r="J200" s="50"/>
      <c r="K200" s="51"/>
    </row>
    <row r="201" spans="1:14" x14ac:dyDescent="0.25">
      <c r="A201" s="45">
        <v>43665</v>
      </c>
      <c r="B201" s="46">
        <v>200</v>
      </c>
      <c r="E201" s="47"/>
      <c r="F201" s="54" t="s">
        <v>50</v>
      </c>
      <c r="J201" s="50"/>
      <c r="K201" s="51"/>
    </row>
    <row r="202" spans="1:14" x14ac:dyDescent="0.25">
      <c r="A202" s="45">
        <v>43666</v>
      </c>
      <c r="B202" s="46">
        <v>201</v>
      </c>
      <c r="C202" s="46">
        <v>1148</v>
      </c>
      <c r="D202" s="53" t="s">
        <v>135</v>
      </c>
      <c r="E202" s="53" t="s">
        <v>28</v>
      </c>
      <c r="F202" s="54" t="s">
        <v>50</v>
      </c>
      <c r="G202" s="47">
        <v>5.8</v>
      </c>
      <c r="H202" s="48">
        <v>0</v>
      </c>
      <c r="I202" s="47">
        <v>24.8</v>
      </c>
      <c r="J202" s="50">
        <v>0.60299999999999998</v>
      </c>
      <c r="K202" s="51">
        <v>0.88900000000000001</v>
      </c>
      <c r="L202" s="47">
        <v>6</v>
      </c>
      <c r="N202" s="46" t="s">
        <v>201</v>
      </c>
    </row>
    <row r="203" spans="1:14" x14ac:dyDescent="0.25">
      <c r="A203" s="45">
        <v>43667</v>
      </c>
      <c r="B203" s="46">
        <v>202</v>
      </c>
      <c r="D203" s="53"/>
      <c r="E203" s="53"/>
      <c r="F203" s="54" t="s">
        <v>50</v>
      </c>
      <c r="J203" s="50"/>
      <c r="K203" s="51"/>
    </row>
    <row r="204" spans="1:14" x14ac:dyDescent="0.25">
      <c r="A204" s="45">
        <v>43668</v>
      </c>
      <c r="B204" s="46">
        <v>203</v>
      </c>
      <c r="D204" s="53"/>
      <c r="E204" s="53"/>
      <c r="F204" s="54" t="s">
        <v>50</v>
      </c>
      <c r="J204" s="50"/>
      <c r="K204" s="51"/>
    </row>
    <row r="205" spans="1:14" x14ac:dyDescent="0.25">
      <c r="A205" s="45">
        <v>43669</v>
      </c>
      <c r="B205" s="46">
        <v>204</v>
      </c>
      <c r="C205" s="46">
        <v>1100</v>
      </c>
      <c r="D205" s="53" t="s">
        <v>135</v>
      </c>
      <c r="E205" s="53" t="s">
        <v>49</v>
      </c>
      <c r="F205" s="54" t="s">
        <v>50</v>
      </c>
      <c r="G205" s="47">
        <v>5.7</v>
      </c>
      <c r="H205" s="48">
        <v>0</v>
      </c>
      <c r="I205" s="47">
        <v>23</v>
      </c>
      <c r="J205" s="50">
        <v>0.6</v>
      </c>
      <c r="K205" s="51">
        <v>0.77700000000000002</v>
      </c>
      <c r="L205" s="47">
        <v>6</v>
      </c>
    </row>
    <row r="206" spans="1:14" x14ac:dyDescent="0.25">
      <c r="A206" s="45">
        <v>43670</v>
      </c>
      <c r="B206" s="46">
        <v>205</v>
      </c>
      <c r="D206" s="53"/>
      <c r="E206" s="53"/>
      <c r="F206" s="54" t="s">
        <v>50</v>
      </c>
      <c r="J206" s="50"/>
      <c r="K206" s="51"/>
    </row>
    <row r="207" spans="1:14" x14ac:dyDescent="0.25">
      <c r="A207" s="45">
        <v>43671</v>
      </c>
      <c r="B207" s="46">
        <v>206</v>
      </c>
      <c r="D207" s="53"/>
      <c r="E207" s="53"/>
      <c r="F207" s="54" t="s">
        <v>50</v>
      </c>
      <c r="J207" s="50"/>
      <c r="K207" s="51"/>
    </row>
    <row r="208" spans="1:14" x14ac:dyDescent="0.25">
      <c r="A208" s="45">
        <v>43672</v>
      </c>
      <c r="B208" s="46">
        <v>207</v>
      </c>
      <c r="C208" s="46">
        <v>1033</v>
      </c>
      <c r="D208" s="53" t="s">
        <v>135</v>
      </c>
      <c r="E208" s="53" t="s">
        <v>28</v>
      </c>
      <c r="F208" s="54" t="s">
        <v>50</v>
      </c>
      <c r="G208" s="47">
        <v>5.7</v>
      </c>
      <c r="H208" s="48">
        <v>0</v>
      </c>
      <c r="I208" s="47">
        <v>23.5</v>
      </c>
      <c r="J208" s="50">
        <v>0.60099999999999998</v>
      </c>
      <c r="K208" s="51">
        <v>0.70599999999999996</v>
      </c>
      <c r="L208" s="47">
        <v>8</v>
      </c>
    </row>
    <row r="209" spans="1:14" x14ac:dyDescent="0.25">
      <c r="A209" s="45">
        <v>43673</v>
      </c>
      <c r="B209" s="46">
        <v>208</v>
      </c>
      <c r="D209" s="53"/>
      <c r="E209" s="53"/>
      <c r="F209" s="54" t="s">
        <v>50</v>
      </c>
      <c r="J209" s="50"/>
      <c r="K209" s="51"/>
    </row>
    <row r="210" spans="1:14" x14ac:dyDescent="0.25">
      <c r="A210" s="45">
        <v>43674</v>
      </c>
      <c r="B210" s="46">
        <v>209</v>
      </c>
      <c r="D210" s="53"/>
      <c r="E210" s="53"/>
      <c r="F210" s="54" t="s">
        <v>50</v>
      </c>
      <c r="J210" s="50"/>
      <c r="K210" s="51"/>
    </row>
    <row r="211" spans="1:14" x14ac:dyDescent="0.25">
      <c r="A211" s="45">
        <v>43675</v>
      </c>
      <c r="B211" s="46">
        <v>210</v>
      </c>
      <c r="C211" s="46">
        <v>1144</v>
      </c>
      <c r="D211" s="53" t="s">
        <v>135</v>
      </c>
      <c r="E211" s="53" t="s">
        <v>28</v>
      </c>
      <c r="F211" s="54" t="s">
        <v>50</v>
      </c>
      <c r="G211" s="47">
        <v>5.7</v>
      </c>
      <c r="H211" s="48">
        <v>0</v>
      </c>
      <c r="I211" s="47">
        <v>24.7</v>
      </c>
      <c r="J211" s="50">
        <v>0.60799999999999998</v>
      </c>
      <c r="K211" s="51">
        <v>0.67200000000000004</v>
      </c>
      <c r="L211" s="47">
        <v>8</v>
      </c>
      <c r="N211" s="46" t="s">
        <v>179</v>
      </c>
    </row>
    <row r="212" spans="1:14" x14ac:dyDescent="0.25">
      <c r="A212" s="45">
        <v>43676</v>
      </c>
      <c r="B212" s="46">
        <v>211</v>
      </c>
      <c r="C212" s="46">
        <v>1240</v>
      </c>
      <c r="D212" s="53" t="s">
        <v>135</v>
      </c>
      <c r="E212" s="53" t="s">
        <v>28</v>
      </c>
      <c r="F212" s="54" t="s">
        <v>50</v>
      </c>
      <c r="G212" s="47">
        <v>5.8</v>
      </c>
      <c r="H212" s="48">
        <v>0</v>
      </c>
      <c r="I212" s="47">
        <v>28.4</v>
      </c>
      <c r="J212" s="50">
        <v>0.6</v>
      </c>
      <c r="K212" s="51">
        <v>0.999</v>
      </c>
      <c r="L212" s="47">
        <v>1</v>
      </c>
      <c r="M212" s="47" t="s">
        <v>50</v>
      </c>
      <c r="N212" s="46" t="s">
        <v>203</v>
      </c>
    </row>
    <row r="213" spans="1:14" x14ac:dyDescent="0.25">
      <c r="A213" s="45">
        <v>43677</v>
      </c>
      <c r="B213" s="46">
        <v>212</v>
      </c>
      <c r="F213" s="54" t="s">
        <v>50</v>
      </c>
    </row>
    <row r="214" spans="1:14" x14ac:dyDescent="0.25">
      <c r="A214" s="45">
        <v>43678</v>
      </c>
      <c r="B214" s="46">
        <v>213</v>
      </c>
      <c r="D214" s="53"/>
      <c r="E214" s="53"/>
      <c r="F214" s="54" t="s">
        <v>50</v>
      </c>
      <c r="J214" s="50"/>
      <c r="K214" s="51"/>
    </row>
    <row r="215" spans="1:14" x14ac:dyDescent="0.25">
      <c r="A215" s="45">
        <v>43679</v>
      </c>
      <c r="B215" s="46">
        <v>214</v>
      </c>
      <c r="C215" s="46">
        <v>1159</v>
      </c>
      <c r="D215" s="53" t="s">
        <v>135</v>
      </c>
      <c r="E215" s="53" t="s">
        <v>28</v>
      </c>
      <c r="F215" s="54" t="s">
        <v>50</v>
      </c>
      <c r="G215" s="47">
        <v>5.7</v>
      </c>
      <c r="H215" s="48">
        <v>0</v>
      </c>
      <c r="I215" s="47">
        <v>23</v>
      </c>
      <c r="J215" s="50">
        <v>0.59399999999999997</v>
      </c>
      <c r="K215" s="51">
        <v>0.80700000000000005</v>
      </c>
      <c r="L215" s="47">
        <v>1</v>
      </c>
      <c r="N215" s="73" t="s">
        <v>174</v>
      </c>
    </row>
    <row r="216" spans="1:14" x14ac:dyDescent="0.25">
      <c r="A216" s="45">
        <v>43680</v>
      </c>
      <c r="B216" s="46">
        <v>215</v>
      </c>
      <c r="D216" s="53"/>
      <c r="E216" s="53"/>
      <c r="F216" s="54" t="s">
        <v>50</v>
      </c>
      <c r="J216" s="50"/>
      <c r="K216" s="51"/>
    </row>
    <row r="217" spans="1:14" x14ac:dyDescent="0.25">
      <c r="A217" s="45">
        <v>43681</v>
      </c>
      <c r="B217" s="46">
        <v>216</v>
      </c>
      <c r="D217" s="53"/>
      <c r="E217" s="53"/>
      <c r="F217" s="54" t="s">
        <v>50</v>
      </c>
      <c r="J217" s="50"/>
      <c r="K217" s="51"/>
    </row>
    <row r="218" spans="1:14" x14ac:dyDescent="0.25">
      <c r="A218" s="45">
        <v>43682</v>
      </c>
      <c r="B218" s="46">
        <v>217</v>
      </c>
      <c r="C218" s="46">
        <v>1058</v>
      </c>
      <c r="D218" s="53" t="s">
        <v>135</v>
      </c>
      <c r="E218" s="53" t="s">
        <v>28</v>
      </c>
      <c r="F218" s="54" t="s">
        <v>50</v>
      </c>
      <c r="G218" s="47">
        <v>5.7</v>
      </c>
      <c r="H218" s="48">
        <v>0</v>
      </c>
      <c r="I218" s="47">
        <v>22.3</v>
      </c>
      <c r="J218" s="50">
        <v>0.59</v>
      </c>
      <c r="K218" s="51">
        <v>0.74</v>
      </c>
      <c r="L218" s="47">
        <v>1</v>
      </c>
      <c r="N218" s="73" t="s">
        <v>208</v>
      </c>
    </row>
    <row r="219" spans="1:14" x14ac:dyDescent="0.25">
      <c r="A219" s="45">
        <v>43683</v>
      </c>
      <c r="B219" s="46">
        <v>218</v>
      </c>
      <c r="D219" s="53"/>
      <c r="E219" s="53"/>
      <c r="F219" s="54" t="s">
        <v>50</v>
      </c>
      <c r="J219" s="50"/>
      <c r="K219" s="51"/>
      <c r="N219" s="46" t="s">
        <v>207</v>
      </c>
    </row>
    <row r="220" spans="1:14" x14ac:dyDescent="0.25">
      <c r="A220" s="45">
        <v>43684</v>
      </c>
      <c r="B220" s="46">
        <v>219</v>
      </c>
      <c r="D220" s="53"/>
      <c r="E220" s="53"/>
      <c r="F220" s="54" t="s">
        <v>50</v>
      </c>
      <c r="J220" s="50"/>
      <c r="K220" s="51"/>
    </row>
    <row r="221" spans="1:14" x14ac:dyDescent="0.25">
      <c r="A221" s="45">
        <v>43685</v>
      </c>
      <c r="B221" s="46">
        <v>220</v>
      </c>
      <c r="C221" s="46">
        <v>1106</v>
      </c>
      <c r="D221" s="53" t="s">
        <v>135</v>
      </c>
      <c r="E221" s="53" t="s">
        <v>28</v>
      </c>
      <c r="F221" s="54" t="s">
        <v>50</v>
      </c>
      <c r="G221" s="47">
        <v>5.7</v>
      </c>
      <c r="H221" s="48">
        <v>0</v>
      </c>
      <c r="I221" s="47">
        <v>23</v>
      </c>
      <c r="J221" s="50">
        <v>0.60599999999999998</v>
      </c>
      <c r="K221" s="51">
        <v>0.92400000000000004</v>
      </c>
      <c r="L221" s="47">
        <v>2</v>
      </c>
      <c r="N221" s="46" t="s">
        <v>209</v>
      </c>
    </row>
    <row r="222" spans="1:14" x14ac:dyDescent="0.25">
      <c r="A222" s="45">
        <v>43686</v>
      </c>
      <c r="B222" s="46">
        <v>221</v>
      </c>
      <c r="C222" s="64"/>
      <c r="D222" s="53"/>
      <c r="E222" s="53"/>
      <c r="F222" s="54" t="s">
        <v>50</v>
      </c>
      <c r="J222" s="50"/>
      <c r="K222" s="51"/>
    </row>
    <row r="223" spans="1:14" x14ac:dyDescent="0.25">
      <c r="A223" s="45">
        <v>43687</v>
      </c>
      <c r="B223" s="46">
        <v>222</v>
      </c>
      <c r="C223" s="64"/>
      <c r="D223" s="53"/>
      <c r="E223" s="53"/>
      <c r="F223" s="54" t="s">
        <v>50</v>
      </c>
      <c r="J223" s="50"/>
      <c r="K223" s="51"/>
    </row>
    <row r="224" spans="1:14" x14ac:dyDescent="0.25">
      <c r="A224" s="45">
        <v>43688</v>
      </c>
      <c r="B224" s="46">
        <v>223</v>
      </c>
      <c r="C224" s="64">
        <v>1147</v>
      </c>
      <c r="D224" s="53" t="s">
        <v>135</v>
      </c>
      <c r="E224" s="53" t="s">
        <v>28</v>
      </c>
      <c r="F224" s="54" t="s">
        <v>50</v>
      </c>
      <c r="G224" s="47">
        <v>5.7</v>
      </c>
      <c r="H224" s="48">
        <v>0</v>
      </c>
      <c r="I224" s="47">
        <v>23.3</v>
      </c>
      <c r="J224" s="50">
        <v>0.59799999999999998</v>
      </c>
      <c r="K224" s="51">
        <v>0.76800000000000002</v>
      </c>
      <c r="L224" s="47">
        <v>2</v>
      </c>
      <c r="N224" s="46" t="s">
        <v>210</v>
      </c>
    </row>
    <row r="225" spans="1:20" x14ac:dyDescent="0.25">
      <c r="A225" s="45">
        <v>43689</v>
      </c>
      <c r="B225" s="46">
        <v>224</v>
      </c>
      <c r="C225" s="64"/>
      <c r="D225" s="53"/>
      <c r="E225" s="53"/>
      <c r="F225" s="54" t="s">
        <v>50</v>
      </c>
      <c r="J225" s="50"/>
      <c r="K225" s="51"/>
    </row>
    <row r="226" spans="1:20" x14ac:dyDescent="0.25">
      <c r="A226" s="45">
        <v>43690</v>
      </c>
      <c r="B226" s="46">
        <v>225</v>
      </c>
      <c r="C226" s="64">
        <v>1145</v>
      </c>
      <c r="D226" s="53" t="s">
        <v>135</v>
      </c>
      <c r="E226" s="53" t="s">
        <v>28</v>
      </c>
      <c r="F226" s="54" t="s">
        <v>50</v>
      </c>
      <c r="G226" s="47">
        <v>5.7</v>
      </c>
      <c r="H226" s="48">
        <v>0</v>
      </c>
      <c r="I226" s="47">
        <v>23.5</v>
      </c>
      <c r="J226" s="50">
        <v>0.60399999999999998</v>
      </c>
      <c r="K226" s="51">
        <v>0.82399999999999995</v>
      </c>
      <c r="L226" s="47">
        <v>3</v>
      </c>
      <c r="M226" s="47" t="s">
        <v>50</v>
      </c>
      <c r="N226" s="73" t="s">
        <v>213</v>
      </c>
      <c r="T226" s="46" t="s">
        <v>35</v>
      </c>
    </row>
    <row r="227" spans="1:20" x14ac:dyDescent="0.25">
      <c r="A227" s="45">
        <v>43691</v>
      </c>
      <c r="B227" s="46">
        <v>226</v>
      </c>
      <c r="C227" s="64"/>
      <c r="D227" s="53"/>
      <c r="E227" s="53"/>
      <c r="F227" s="54" t="s">
        <v>50</v>
      </c>
      <c r="J227" s="50"/>
      <c r="K227" s="51"/>
      <c r="N227" s="46" t="s">
        <v>221</v>
      </c>
    </row>
    <row r="228" spans="1:20" x14ac:dyDescent="0.25">
      <c r="A228" s="45">
        <v>43692</v>
      </c>
      <c r="B228" s="46">
        <v>227</v>
      </c>
      <c r="C228" s="64"/>
      <c r="D228" s="53"/>
      <c r="E228" s="53"/>
      <c r="F228" s="54" t="s">
        <v>50</v>
      </c>
      <c r="J228" s="50"/>
      <c r="K228" s="51"/>
      <c r="N228" s="46" t="s">
        <v>217</v>
      </c>
    </row>
    <row r="229" spans="1:20" x14ac:dyDescent="0.25">
      <c r="A229" s="45">
        <v>43693</v>
      </c>
      <c r="B229" s="46">
        <v>228</v>
      </c>
      <c r="C229" s="64">
        <v>1257</v>
      </c>
      <c r="D229" s="53" t="s">
        <v>135</v>
      </c>
      <c r="E229" s="53" t="s">
        <v>49</v>
      </c>
      <c r="F229" s="54" t="s">
        <v>50</v>
      </c>
      <c r="G229" s="47">
        <v>6</v>
      </c>
      <c r="H229" s="48">
        <v>0</v>
      </c>
      <c r="I229" s="47">
        <v>23.1</v>
      </c>
      <c r="J229" s="50">
        <v>0.59199999999999997</v>
      </c>
      <c r="K229" s="51">
        <v>0.98899999999999999</v>
      </c>
      <c r="L229" s="47">
        <v>4</v>
      </c>
      <c r="N229" s="46" t="s">
        <v>220</v>
      </c>
    </row>
    <row r="230" spans="1:20" x14ac:dyDescent="0.25">
      <c r="A230" s="45">
        <v>43694</v>
      </c>
      <c r="B230" s="46">
        <v>229</v>
      </c>
      <c r="C230" s="64"/>
      <c r="D230" s="53"/>
      <c r="E230" s="53"/>
      <c r="F230" s="54"/>
      <c r="J230" s="50"/>
      <c r="K230" s="51"/>
    </row>
    <row r="231" spans="1:20" x14ac:dyDescent="0.25">
      <c r="A231" s="45">
        <v>43695</v>
      </c>
      <c r="B231" s="46">
        <v>230</v>
      </c>
      <c r="C231" s="64"/>
      <c r="D231" s="53"/>
      <c r="E231" s="53"/>
      <c r="F231" s="54"/>
      <c r="J231" s="50"/>
      <c r="K231" s="51"/>
    </row>
    <row r="232" spans="1:20" x14ac:dyDescent="0.25">
      <c r="A232" s="45">
        <v>43696</v>
      </c>
      <c r="B232" s="46">
        <v>231</v>
      </c>
      <c r="C232" s="64">
        <v>1210</v>
      </c>
      <c r="D232" s="53" t="s">
        <v>218</v>
      </c>
      <c r="E232" s="53" t="s">
        <v>86</v>
      </c>
      <c r="F232" s="54" t="s">
        <v>50</v>
      </c>
      <c r="G232" s="47">
        <v>6</v>
      </c>
      <c r="H232" s="48">
        <v>0</v>
      </c>
      <c r="I232" s="47">
        <v>22</v>
      </c>
      <c r="J232" s="50">
        <v>0.6</v>
      </c>
      <c r="K232" s="51">
        <v>0.83799999999999997</v>
      </c>
      <c r="L232" s="47">
        <v>5</v>
      </c>
      <c r="N232" s="88" t="s">
        <v>223</v>
      </c>
    </row>
    <row r="233" spans="1:20" x14ac:dyDescent="0.25">
      <c r="A233" s="45">
        <v>43697</v>
      </c>
      <c r="B233" s="46">
        <v>232</v>
      </c>
      <c r="C233" s="64"/>
      <c r="D233" s="53"/>
      <c r="E233" s="53"/>
      <c r="F233" s="54" t="s">
        <v>50</v>
      </c>
      <c r="J233" s="50"/>
      <c r="K233" s="51"/>
      <c r="N233" s="75" t="s">
        <v>224</v>
      </c>
    </row>
    <row r="234" spans="1:20" x14ac:dyDescent="0.25">
      <c r="A234" s="45">
        <v>43698</v>
      </c>
      <c r="B234" s="46">
        <v>233</v>
      </c>
      <c r="C234" s="64">
        <v>1835</v>
      </c>
      <c r="D234" s="53" t="s">
        <v>218</v>
      </c>
      <c r="E234" s="53"/>
      <c r="F234" s="54"/>
      <c r="J234" s="50"/>
      <c r="K234" s="51"/>
      <c r="N234" s="73" t="s">
        <v>227</v>
      </c>
    </row>
    <row r="235" spans="1:20" x14ac:dyDescent="0.25">
      <c r="A235" s="45">
        <v>43699</v>
      </c>
      <c r="B235" s="46">
        <v>234</v>
      </c>
      <c r="C235" s="64">
        <v>1248</v>
      </c>
      <c r="D235" s="53" t="s">
        <v>218</v>
      </c>
      <c r="E235" s="53" t="s">
        <v>28</v>
      </c>
      <c r="F235" s="54" t="s">
        <v>50</v>
      </c>
      <c r="G235" s="47">
        <v>6</v>
      </c>
      <c r="H235" s="48">
        <v>100</v>
      </c>
      <c r="I235" s="47">
        <v>22</v>
      </c>
      <c r="J235" s="50">
        <v>0.59</v>
      </c>
      <c r="K235" s="51">
        <v>0.92900000000000005</v>
      </c>
      <c r="L235" s="47">
        <v>6</v>
      </c>
      <c r="M235" s="47" t="s">
        <v>50</v>
      </c>
      <c r="N235" s="73" t="s">
        <v>230</v>
      </c>
    </row>
    <row r="236" spans="1:20" x14ac:dyDescent="0.25">
      <c r="A236" s="45">
        <v>43700</v>
      </c>
      <c r="B236" s="46">
        <v>235</v>
      </c>
      <c r="C236" s="64"/>
      <c r="D236" s="53"/>
      <c r="E236" s="53"/>
      <c r="F236" s="54" t="s">
        <v>50</v>
      </c>
      <c r="J236" s="50"/>
      <c r="K236" s="51"/>
    </row>
    <row r="237" spans="1:20" x14ac:dyDescent="0.25">
      <c r="A237" s="45">
        <v>43701</v>
      </c>
      <c r="B237" s="46">
        <v>236</v>
      </c>
      <c r="C237" s="64"/>
      <c r="D237" s="53"/>
      <c r="E237" s="53"/>
      <c r="F237" s="54" t="s">
        <v>50</v>
      </c>
      <c r="J237" s="50"/>
      <c r="K237" s="51"/>
      <c r="N237" s="73" t="s">
        <v>231</v>
      </c>
    </row>
    <row r="238" spans="1:20" x14ac:dyDescent="0.25">
      <c r="A238" s="45">
        <v>43702</v>
      </c>
      <c r="B238" s="46">
        <v>237</v>
      </c>
      <c r="C238" s="64">
        <v>1147</v>
      </c>
      <c r="D238" s="53" t="s">
        <v>218</v>
      </c>
      <c r="E238" s="53" t="s">
        <v>57</v>
      </c>
      <c r="F238" s="54" t="s">
        <v>50</v>
      </c>
      <c r="G238" s="47">
        <v>6</v>
      </c>
      <c r="H238" s="48">
        <v>0</v>
      </c>
      <c r="I238" s="47">
        <v>22</v>
      </c>
      <c r="J238" s="50">
        <v>0.6</v>
      </c>
      <c r="K238" s="51">
        <v>0.81699999999999995</v>
      </c>
      <c r="L238" s="47">
        <v>6</v>
      </c>
    </row>
    <row r="239" spans="1:20" x14ac:dyDescent="0.25">
      <c r="A239" s="45">
        <v>43703</v>
      </c>
      <c r="B239" s="46">
        <v>238</v>
      </c>
      <c r="C239" s="64"/>
      <c r="D239" s="53"/>
      <c r="E239" s="53"/>
      <c r="F239" s="54" t="s">
        <v>50</v>
      </c>
      <c r="J239" s="50"/>
      <c r="K239" s="51"/>
    </row>
    <row r="240" spans="1:20" x14ac:dyDescent="0.25">
      <c r="A240" s="45">
        <v>43704</v>
      </c>
      <c r="B240" s="46">
        <v>239</v>
      </c>
      <c r="C240" s="64"/>
      <c r="D240" s="53"/>
      <c r="E240" s="53"/>
      <c r="F240" s="54" t="s">
        <v>50</v>
      </c>
      <c r="J240" s="50"/>
      <c r="K240" s="51"/>
      <c r="N240" s="46" t="s">
        <v>234</v>
      </c>
    </row>
    <row r="241" spans="1:14" x14ac:dyDescent="0.25">
      <c r="A241" s="45">
        <v>43705</v>
      </c>
      <c r="B241" s="46">
        <v>240</v>
      </c>
      <c r="C241" s="64">
        <v>1049</v>
      </c>
      <c r="D241" s="53" t="s">
        <v>218</v>
      </c>
      <c r="E241" s="53" t="s">
        <v>28</v>
      </c>
      <c r="F241" s="54" t="s">
        <v>50</v>
      </c>
      <c r="G241" s="47">
        <v>6</v>
      </c>
      <c r="H241" s="48">
        <v>0</v>
      </c>
      <c r="I241" s="47">
        <v>22</v>
      </c>
      <c r="J241" s="50">
        <v>0.6</v>
      </c>
      <c r="K241" s="51">
        <v>0.97599999999999998</v>
      </c>
      <c r="L241" s="47">
        <v>1</v>
      </c>
    </row>
    <row r="242" spans="1:14" x14ac:dyDescent="0.25">
      <c r="A242" s="45">
        <v>43706</v>
      </c>
      <c r="B242" s="46">
        <v>241</v>
      </c>
      <c r="C242" s="64"/>
      <c r="D242" s="53"/>
      <c r="E242" s="53"/>
      <c r="F242" s="54" t="s">
        <v>50</v>
      </c>
      <c r="J242" s="50"/>
      <c r="K242" s="51"/>
    </row>
    <row r="243" spans="1:14" x14ac:dyDescent="0.25">
      <c r="A243" s="45">
        <v>43707</v>
      </c>
      <c r="B243" s="46">
        <v>242</v>
      </c>
      <c r="C243" s="64">
        <v>1213</v>
      </c>
      <c r="D243" s="53" t="s">
        <v>218</v>
      </c>
      <c r="E243" s="53"/>
      <c r="F243" s="54" t="s">
        <v>50</v>
      </c>
      <c r="J243" s="50"/>
      <c r="K243" s="51"/>
      <c r="N243" s="46" t="s">
        <v>236</v>
      </c>
    </row>
    <row r="244" spans="1:14" x14ac:dyDescent="0.25">
      <c r="A244" s="45">
        <v>43708</v>
      </c>
      <c r="B244" s="46">
        <v>243</v>
      </c>
      <c r="C244" s="64">
        <v>1125</v>
      </c>
      <c r="D244" s="53" t="s">
        <v>218</v>
      </c>
      <c r="E244" s="53" t="s">
        <v>28</v>
      </c>
      <c r="F244" s="54" t="s">
        <v>50</v>
      </c>
      <c r="G244" s="47">
        <v>6</v>
      </c>
      <c r="H244" s="48">
        <v>0</v>
      </c>
      <c r="I244" s="47">
        <v>22</v>
      </c>
      <c r="J244" s="50">
        <v>0.6</v>
      </c>
      <c r="K244" s="51">
        <v>0.89300000000000002</v>
      </c>
      <c r="L244" s="47">
        <v>1</v>
      </c>
    </row>
    <row r="245" spans="1:14" x14ac:dyDescent="0.25">
      <c r="A245" s="45">
        <v>43709</v>
      </c>
      <c r="B245" s="46">
        <v>244</v>
      </c>
      <c r="C245" s="64">
        <v>1232</v>
      </c>
      <c r="D245" s="53" t="s">
        <v>218</v>
      </c>
      <c r="E245" s="53" t="s">
        <v>28</v>
      </c>
      <c r="F245" s="54" t="s">
        <v>50</v>
      </c>
      <c r="J245" s="50"/>
      <c r="K245" s="51"/>
      <c r="N245" s="46" t="s">
        <v>242</v>
      </c>
    </row>
    <row r="246" spans="1:14" x14ac:dyDescent="0.25">
      <c r="A246" s="45">
        <v>43710</v>
      </c>
      <c r="B246" s="46">
        <v>245</v>
      </c>
      <c r="C246" s="64"/>
      <c r="D246" s="53"/>
      <c r="E246" s="53"/>
      <c r="F246" s="54" t="s">
        <v>50</v>
      </c>
      <c r="J246" s="50"/>
      <c r="K246" s="51"/>
    </row>
    <row r="247" spans="1:14" x14ac:dyDescent="0.25">
      <c r="A247" s="45">
        <v>43711</v>
      </c>
      <c r="B247" s="46">
        <v>246</v>
      </c>
      <c r="C247" s="64">
        <v>1210</v>
      </c>
      <c r="D247" s="53" t="s">
        <v>218</v>
      </c>
      <c r="E247" s="53" t="s">
        <v>28</v>
      </c>
      <c r="F247" s="54" t="s">
        <v>50</v>
      </c>
      <c r="G247" s="47">
        <v>6</v>
      </c>
      <c r="H247" s="48">
        <v>0</v>
      </c>
      <c r="I247" s="47">
        <v>22</v>
      </c>
      <c r="J247" s="50">
        <v>0.6</v>
      </c>
      <c r="K247" s="51">
        <v>0.999</v>
      </c>
      <c r="L247" s="47">
        <v>3</v>
      </c>
      <c r="N247" s="46" t="s">
        <v>244</v>
      </c>
    </row>
    <row r="248" spans="1:14" x14ac:dyDescent="0.25">
      <c r="A248" s="45">
        <v>43712</v>
      </c>
      <c r="B248" s="46">
        <v>247</v>
      </c>
      <c r="C248" s="64"/>
      <c r="D248" s="53"/>
      <c r="E248" s="53"/>
      <c r="F248" s="54" t="s">
        <v>50</v>
      </c>
      <c r="J248" s="50"/>
      <c r="K248" s="51"/>
    </row>
    <row r="249" spans="1:14" x14ac:dyDescent="0.25">
      <c r="A249" s="45">
        <v>43713</v>
      </c>
      <c r="B249" s="46">
        <v>248</v>
      </c>
      <c r="C249" s="64"/>
      <c r="D249" s="53"/>
      <c r="E249" s="53"/>
      <c r="F249" s="54" t="s">
        <v>50</v>
      </c>
      <c r="J249" s="50"/>
      <c r="K249" s="51"/>
      <c r="M249" s="47" t="s">
        <v>50</v>
      </c>
      <c r="N249" s="73" t="s">
        <v>249</v>
      </c>
    </row>
    <row r="250" spans="1:14" x14ac:dyDescent="0.25">
      <c r="A250" s="45">
        <v>43714</v>
      </c>
      <c r="B250" s="46">
        <v>249</v>
      </c>
      <c r="C250" s="64">
        <v>1232</v>
      </c>
      <c r="D250" s="53" t="s">
        <v>218</v>
      </c>
      <c r="E250" s="53" t="s">
        <v>57</v>
      </c>
      <c r="F250" s="54" t="s">
        <v>50</v>
      </c>
      <c r="G250" s="47">
        <v>6</v>
      </c>
      <c r="H250" s="48">
        <v>100</v>
      </c>
      <c r="I250" s="47">
        <v>22</v>
      </c>
      <c r="J250" s="50">
        <v>0.6</v>
      </c>
      <c r="K250" s="51">
        <v>0.98099999999999998</v>
      </c>
      <c r="L250" s="47">
        <v>4</v>
      </c>
    </row>
    <row r="251" spans="1:14" x14ac:dyDescent="0.25">
      <c r="A251" s="45">
        <v>43715</v>
      </c>
      <c r="B251" s="46">
        <v>250</v>
      </c>
      <c r="C251" s="64">
        <v>1212</v>
      </c>
      <c r="D251" s="53" t="s">
        <v>218</v>
      </c>
      <c r="E251" s="53"/>
      <c r="F251" s="54" t="s">
        <v>50</v>
      </c>
      <c r="J251" s="50"/>
      <c r="K251" s="51"/>
      <c r="N251" s="73" t="s">
        <v>242</v>
      </c>
    </row>
    <row r="252" spans="1:14" x14ac:dyDescent="0.25">
      <c r="A252" s="45">
        <v>43716</v>
      </c>
      <c r="B252" s="46">
        <v>251</v>
      </c>
      <c r="C252" s="64"/>
      <c r="D252" s="53"/>
      <c r="E252" s="53"/>
      <c r="F252" s="54" t="s">
        <v>50</v>
      </c>
      <c r="J252" s="50"/>
      <c r="K252" s="51"/>
    </row>
    <row r="253" spans="1:14" x14ac:dyDescent="0.25">
      <c r="A253" s="45">
        <v>43717</v>
      </c>
      <c r="B253" s="46">
        <v>252</v>
      </c>
      <c r="C253" s="64">
        <v>1227</v>
      </c>
      <c r="D253" s="53" t="s">
        <v>218</v>
      </c>
      <c r="E253" s="53" t="s">
        <v>49</v>
      </c>
      <c r="F253" s="54" t="s">
        <v>50</v>
      </c>
      <c r="G253" s="47">
        <v>6</v>
      </c>
      <c r="H253" s="48">
        <v>100</v>
      </c>
      <c r="I253" s="47">
        <v>22</v>
      </c>
      <c r="J253" s="50">
        <v>0.6</v>
      </c>
      <c r="K253" s="51">
        <v>0.93500000000000005</v>
      </c>
      <c r="L253" s="47">
        <v>4</v>
      </c>
    </row>
    <row r="254" spans="1:14" x14ac:dyDescent="0.25">
      <c r="A254" s="45">
        <v>43718</v>
      </c>
      <c r="B254" s="46">
        <v>253</v>
      </c>
      <c r="C254" s="64">
        <v>1319</v>
      </c>
      <c r="D254" s="53" t="s">
        <v>218</v>
      </c>
      <c r="E254" s="53"/>
      <c r="F254" s="54" t="s">
        <v>50</v>
      </c>
      <c r="J254" s="50"/>
      <c r="K254" s="51"/>
      <c r="N254" s="73" t="s">
        <v>242</v>
      </c>
    </row>
    <row r="255" spans="1:14" x14ac:dyDescent="0.25">
      <c r="A255" s="45">
        <v>43719</v>
      </c>
      <c r="B255" s="46">
        <v>254</v>
      </c>
      <c r="C255" s="64"/>
      <c r="D255" s="53"/>
      <c r="E255" s="53"/>
      <c r="F255" s="54" t="s">
        <v>50</v>
      </c>
      <c r="J255" s="50"/>
      <c r="K255" s="51"/>
    </row>
    <row r="256" spans="1:14" x14ac:dyDescent="0.25">
      <c r="A256" s="45">
        <v>43720</v>
      </c>
      <c r="B256" s="46">
        <v>255</v>
      </c>
      <c r="C256" s="64">
        <v>1233</v>
      </c>
      <c r="D256" s="53" t="s">
        <v>218</v>
      </c>
      <c r="E256" s="53" t="s">
        <v>49</v>
      </c>
      <c r="F256" s="54" t="s">
        <v>50</v>
      </c>
      <c r="G256" s="47">
        <v>5.9</v>
      </c>
      <c r="H256" s="48">
        <v>100</v>
      </c>
      <c r="I256" s="47">
        <v>22</v>
      </c>
      <c r="J256" s="50">
        <v>0.6</v>
      </c>
      <c r="K256" s="51">
        <v>0.89800000000000002</v>
      </c>
      <c r="L256" s="47">
        <v>4</v>
      </c>
    </row>
    <row r="257" spans="1:14" x14ac:dyDescent="0.25">
      <c r="A257" s="45">
        <v>43721</v>
      </c>
      <c r="B257" s="46">
        <v>256</v>
      </c>
      <c r="C257" s="64"/>
      <c r="D257" s="53"/>
      <c r="E257" s="53"/>
      <c r="F257" s="54" t="s">
        <v>50</v>
      </c>
      <c r="J257" s="50"/>
      <c r="K257" s="51"/>
    </row>
    <row r="258" spans="1:14" x14ac:dyDescent="0.25">
      <c r="A258" s="45">
        <v>43722</v>
      </c>
      <c r="B258" s="46">
        <v>257</v>
      </c>
      <c r="C258" s="64"/>
      <c r="D258" s="53"/>
      <c r="E258" s="53"/>
      <c r="F258" s="54" t="s">
        <v>50</v>
      </c>
      <c r="J258" s="50"/>
      <c r="K258" s="51"/>
    </row>
    <row r="259" spans="1:14" x14ac:dyDescent="0.25">
      <c r="A259" s="45">
        <v>43723</v>
      </c>
      <c r="B259" s="46">
        <v>258</v>
      </c>
      <c r="C259" s="64">
        <v>1305</v>
      </c>
      <c r="D259" s="53" t="s">
        <v>218</v>
      </c>
      <c r="E259" s="53" t="s">
        <v>49</v>
      </c>
      <c r="F259" s="54" t="s">
        <v>50</v>
      </c>
      <c r="G259" s="47">
        <v>6</v>
      </c>
      <c r="H259" s="48">
        <v>100</v>
      </c>
      <c r="I259" s="47">
        <v>22</v>
      </c>
      <c r="J259" s="50">
        <v>0.62</v>
      </c>
      <c r="K259" s="51">
        <v>0.79800000000000004</v>
      </c>
      <c r="L259" s="47">
        <v>4</v>
      </c>
      <c r="N259" s="46" t="s">
        <v>255</v>
      </c>
    </row>
    <row r="260" spans="1:14" x14ac:dyDescent="0.25">
      <c r="A260" s="45">
        <v>43724</v>
      </c>
      <c r="B260" s="46">
        <v>259</v>
      </c>
      <c r="C260" s="64">
        <v>1245</v>
      </c>
      <c r="D260" s="53" t="s">
        <v>218</v>
      </c>
      <c r="E260" s="53" t="s">
        <v>57</v>
      </c>
      <c r="F260" s="54" t="s">
        <v>50</v>
      </c>
      <c r="J260" s="50"/>
      <c r="K260" s="51"/>
      <c r="N260" s="73" t="s">
        <v>256</v>
      </c>
    </row>
    <row r="261" spans="1:14" x14ac:dyDescent="0.25">
      <c r="A261" s="45">
        <v>43725</v>
      </c>
      <c r="B261" s="46">
        <v>260</v>
      </c>
      <c r="C261" s="64"/>
      <c r="D261" s="53"/>
      <c r="E261" s="53"/>
      <c r="F261" s="54" t="s">
        <v>50</v>
      </c>
      <c r="J261" s="50"/>
      <c r="K261" s="51"/>
    </row>
    <row r="262" spans="1:14" x14ac:dyDescent="0.25">
      <c r="A262" s="45">
        <v>43726</v>
      </c>
      <c r="B262" s="46">
        <v>261</v>
      </c>
      <c r="C262" s="64">
        <v>1239</v>
      </c>
      <c r="D262" s="53" t="s">
        <v>218</v>
      </c>
      <c r="E262" s="53" t="s">
        <v>57</v>
      </c>
      <c r="F262" s="54" t="s">
        <v>50</v>
      </c>
      <c r="G262" s="47">
        <v>5.9</v>
      </c>
      <c r="H262" s="48">
        <v>100</v>
      </c>
      <c r="I262" s="47">
        <v>22</v>
      </c>
      <c r="J262" s="50">
        <v>0.59</v>
      </c>
      <c r="K262" s="51">
        <v>0.74099999999999999</v>
      </c>
      <c r="L262" s="47">
        <v>4</v>
      </c>
      <c r="N262" s="46" t="s">
        <v>242</v>
      </c>
    </row>
    <row r="263" spans="1:14" x14ac:dyDescent="0.25">
      <c r="A263" s="45">
        <v>43727</v>
      </c>
      <c r="B263" s="46">
        <v>262</v>
      </c>
      <c r="C263" s="64"/>
      <c r="D263" s="53"/>
      <c r="E263" s="53"/>
      <c r="F263" s="54" t="s">
        <v>50</v>
      </c>
      <c r="J263" s="50"/>
      <c r="K263" s="51"/>
      <c r="M263" s="47" t="s">
        <v>262</v>
      </c>
      <c r="N263" s="73" t="s">
        <v>263</v>
      </c>
    </row>
    <row r="264" spans="1:14" x14ac:dyDescent="0.25">
      <c r="A264" s="45">
        <v>43728</v>
      </c>
      <c r="B264" s="46">
        <v>263</v>
      </c>
      <c r="C264" s="64"/>
      <c r="D264" s="53"/>
      <c r="E264" s="53"/>
      <c r="F264" s="54" t="s">
        <v>50</v>
      </c>
      <c r="J264" s="50"/>
      <c r="K264" s="51"/>
    </row>
    <row r="265" spans="1:14" x14ac:dyDescent="0.25">
      <c r="A265" s="45">
        <v>43729</v>
      </c>
      <c r="B265" s="46">
        <v>264</v>
      </c>
      <c r="C265" s="64">
        <v>1215</v>
      </c>
      <c r="D265" s="53" t="s">
        <v>218</v>
      </c>
      <c r="E265" s="53" t="s">
        <v>57</v>
      </c>
      <c r="F265" s="54" t="s">
        <v>50</v>
      </c>
      <c r="G265" s="47">
        <v>5.9</v>
      </c>
      <c r="H265" s="48">
        <v>0</v>
      </c>
      <c r="I265" s="47">
        <v>22</v>
      </c>
      <c r="J265" s="50">
        <v>0.59</v>
      </c>
      <c r="K265" s="51">
        <v>0.71899999999999997</v>
      </c>
      <c r="L265" s="47">
        <v>4</v>
      </c>
      <c r="N265" s="73" t="s">
        <v>242</v>
      </c>
    </row>
    <row r="266" spans="1:14" x14ac:dyDescent="0.25">
      <c r="A266" s="45">
        <v>43730</v>
      </c>
      <c r="B266" s="46">
        <v>265</v>
      </c>
      <c r="C266" s="64"/>
      <c r="D266" s="53"/>
      <c r="E266" s="53"/>
      <c r="F266" s="54" t="s">
        <v>50</v>
      </c>
      <c r="J266" s="50"/>
      <c r="K266" s="51"/>
    </row>
    <row r="267" spans="1:14" x14ac:dyDescent="0.25">
      <c r="A267" s="45">
        <v>43731</v>
      </c>
      <c r="B267" s="46">
        <v>266</v>
      </c>
      <c r="C267" s="64"/>
      <c r="D267" s="53"/>
      <c r="E267" s="53"/>
      <c r="F267" s="54" t="s">
        <v>50</v>
      </c>
      <c r="J267" s="50"/>
      <c r="K267" s="51"/>
    </row>
    <row r="268" spans="1:14" x14ac:dyDescent="0.25">
      <c r="A268" s="45">
        <v>43732</v>
      </c>
      <c r="B268" s="46">
        <v>267</v>
      </c>
      <c r="C268" s="64">
        <v>1207</v>
      </c>
      <c r="D268" s="53" t="s">
        <v>218</v>
      </c>
      <c r="E268" s="53" t="s">
        <v>28</v>
      </c>
      <c r="F268" s="54" t="s">
        <v>50</v>
      </c>
      <c r="G268" s="47">
        <v>5.9</v>
      </c>
      <c r="H268" s="48">
        <v>0</v>
      </c>
      <c r="I268" s="47">
        <v>22</v>
      </c>
      <c r="J268" s="50">
        <v>0.6</v>
      </c>
      <c r="K268" s="51">
        <v>0.71299999999999997</v>
      </c>
      <c r="L268" s="47">
        <v>4</v>
      </c>
    </row>
    <row r="269" spans="1:14" x14ac:dyDescent="0.25">
      <c r="A269" s="45">
        <v>43733</v>
      </c>
      <c r="B269" s="46">
        <v>268</v>
      </c>
      <c r="C269" s="64"/>
      <c r="D269" s="53"/>
      <c r="E269" s="53"/>
      <c r="F269" s="54" t="s">
        <v>50</v>
      </c>
      <c r="J269" s="50"/>
      <c r="K269" s="51"/>
    </row>
    <row r="270" spans="1:14" x14ac:dyDescent="0.25">
      <c r="A270" s="45">
        <v>43734</v>
      </c>
      <c r="B270" s="46">
        <v>269</v>
      </c>
      <c r="C270" s="64">
        <v>1334</v>
      </c>
      <c r="D270" s="53" t="s">
        <v>218</v>
      </c>
      <c r="E270" s="53" t="s">
        <v>57</v>
      </c>
      <c r="F270" s="54" t="s">
        <v>50</v>
      </c>
      <c r="J270" s="50"/>
      <c r="K270" s="51"/>
      <c r="N270" s="46" t="s">
        <v>255</v>
      </c>
    </row>
    <row r="271" spans="1:14" x14ac:dyDescent="0.25">
      <c r="A271" s="45">
        <v>43735</v>
      </c>
      <c r="B271" s="46">
        <v>270</v>
      </c>
      <c r="C271" s="64">
        <v>1201</v>
      </c>
      <c r="D271" s="53" t="s">
        <v>218</v>
      </c>
      <c r="E271" s="53" t="s">
        <v>28</v>
      </c>
      <c r="F271" s="54" t="s">
        <v>50</v>
      </c>
      <c r="G271" s="47">
        <v>5.9</v>
      </c>
      <c r="H271" s="48">
        <v>100</v>
      </c>
      <c r="I271" s="47">
        <v>22</v>
      </c>
      <c r="J271" s="50">
        <v>0.61</v>
      </c>
      <c r="K271" s="51">
        <v>0.77700000000000002</v>
      </c>
      <c r="L271" s="47">
        <v>5</v>
      </c>
      <c r="N271" s="73" t="s">
        <v>256</v>
      </c>
    </row>
    <row r="272" spans="1:14" x14ac:dyDescent="0.25">
      <c r="A272" s="45">
        <v>43736</v>
      </c>
      <c r="B272" s="46">
        <v>271</v>
      </c>
      <c r="C272" s="64"/>
      <c r="D272" s="53"/>
      <c r="E272" s="53"/>
      <c r="F272" s="54" t="s">
        <v>50</v>
      </c>
      <c r="J272" s="50"/>
      <c r="K272" s="51"/>
    </row>
    <row r="273" spans="1:14" x14ac:dyDescent="0.25">
      <c r="A273" s="45">
        <v>43737</v>
      </c>
      <c r="B273" s="46">
        <v>272</v>
      </c>
      <c r="C273" s="64"/>
      <c r="D273" s="53"/>
      <c r="E273" s="53"/>
      <c r="F273" s="54" t="s">
        <v>50</v>
      </c>
      <c r="J273" s="50"/>
      <c r="K273" s="51"/>
    </row>
    <row r="274" spans="1:14" x14ac:dyDescent="0.25">
      <c r="A274" s="45">
        <v>43738</v>
      </c>
      <c r="B274" s="46">
        <v>273</v>
      </c>
      <c r="C274" s="64">
        <v>1217</v>
      </c>
      <c r="D274" s="53" t="s">
        <v>218</v>
      </c>
      <c r="E274" s="53" t="s">
        <v>57</v>
      </c>
      <c r="F274" s="54" t="s">
        <v>50</v>
      </c>
      <c r="G274" s="47">
        <v>5.9</v>
      </c>
      <c r="H274" s="48">
        <v>0</v>
      </c>
      <c r="I274" s="47">
        <v>22</v>
      </c>
      <c r="J274" s="50">
        <v>0.59</v>
      </c>
      <c r="K274" s="51">
        <v>0.99099999999999999</v>
      </c>
      <c r="L274" s="47">
        <v>6</v>
      </c>
      <c r="N274" s="46" t="s">
        <v>242</v>
      </c>
    </row>
    <row r="275" spans="1:14" x14ac:dyDescent="0.25">
      <c r="A275" s="45">
        <v>43739</v>
      </c>
      <c r="B275" s="46">
        <v>274</v>
      </c>
      <c r="C275" s="64"/>
      <c r="D275" s="53"/>
      <c r="E275" s="53"/>
      <c r="F275" s="54" t="s">
        <v>50</v>
      </c>
      <c r="J275" s="50"/>
      <c r="K275" s="51"/>
    </row>
    <row r="276" spans="1:14" x14ac:dyDescent="0.25">
      <c r="A276" s="45">
        <v>43740</v>
      </c>
      <c r="B276" s="46">
        <v>275</v>
      </c>
      <c r="C276" s="64"/>
      <c r="D276" s="53"/>
      <c r="E276" s="53"/>
      <c r="F276" s="54" t="s">
        <v>50</v>
      </c>
      <c r="J276" s="50"/>
      <c r="K276" s="51"/>
    </row>
    <row r="277" spans="1:14" x14ac:dyDescent="0.25">
      <c r="A277" s="45">
        <v>43741</v>
      </c>
      <c r="B277" s="46">
        <v>276</v>
      </c>
      <c r="C277" s="64">
        <v>1216</v>
      </c>
      <c r="D277" s="53" t="s">
        <v>218</v>
      </c>
      <c r="E277" s="53" t="s">
        <v>57</v>
      </c>
      <c r="F277" s="54" t="s">
        <v>50</v>
      </c>
      <c r="G277" s="47">
        <v>5.9</v>
      </c>
      <c r="H277" s="48">
        <v>0</v>
      </c>
      <c r="I277" s="47">
        <v>22</v>
      </c>
      <c r="J277" s="50">
        <v>0.59</v>
      </c>
      <c r="K277" s="51">
        <v>0.97799999999999998</v>
      </c>
      <c r="L277" s="47">
        <v>6</v>
      </c>
      <c r="M277" s="47" t="s">
        <v>262</v>
      </c>
      <c r="N277" s="73" t="s">
        <v>271</v>
      </c>
    </row>
    <row r="278" spans="1:14" x14ac:dyDescent="0.25">
      <c r="A278" s="45">
        <v>43742</v>
      </c>
      <c r="B278" s="46">
        <v>277</v>
      </c>
      <c r="C278" s="64"/>
      <c r="D278" s="53"/>
      <c r="E278" s="53"/>
      <c r="F278" s="54" t="s">
        <v>50</v>
      </c>
      <c r="J278" s="50"/>
      <c r="K278" s="51"/>
    </row>
    <row r="279" spans="1:14" x14ac:dyDescent="0.25">
      <c r="A279" s="45">
        <v>43743</v>
      </c>
      <c r="B279" s="46">
        <v>278</v>
      </c>
      <c r="C279" s="64">
        <v>1212</v>
      </c>
      <c r="D279" s="53" t="s">
        <v>218</v>
      </c>
      <c r="E279" s="53" t="s">
        <v>28</v>
      </c>
      <c r="F279" s="54" t="s">
        <v>50</v>
      </c>
      <c r="J279" s="50"/>
      <c r="K279" s="51"/>
      <c r="N279" s="46" t="s">
        <v>242</v>
      </c>
    </row>
    <row r="280" spans="1:14" x14ac:dyDescent="0.25">
      <c r="A280" s="45">
        <v>43744</v>
      </c>
      <c r="B280" s="46">
        <v>279</v>
      </c>
      <c r="C280" s="64">
        <v>1207</v>
      </c>
      <c r="D280" s="53" t="s">
        <v>218</v>
      </c>
      <c r="E280" s="53" t="s">
        <v>28</v>
      </c>
      <c r="F280" s="54" t="s">
        <v>50</v>
      </c>
      <c r="G280" s="47">
        <v>5.9</v>
      </c>
      <c r="H280" s="48">
        <v>0</v>
      </c>
      <c r="I280" s="47">
        <v>22</v>
      </c>
      <c r="J280" s="50">
        <v>0.6</v>
      </c>
      <c r="K280" s="51">
        <v>0.96199999999999997</v>
      </c>
      <c r="L280" s="47">
        <v>6</v>
      </c>
    </row>
    <row r="281" spans="1:14" x14ac:dyDescent="0.25">
      <c r="A281" s="45">
        <v>43745</v>
      </c>
      <c r="B281" s="46">
        <v>280</v>
      </c>
      <c r="C281" s="64"/>
      <c r="D281" s="53"/>
      <c r="E281" s="53"/>
      <c r="F281" s="54" t="s">
        <v>50</v>
      </c>
      <c r="J281" s="50"/>
      <c r="K281" s="51"/>
    </row>
    <row r="282" spans="1:14" x14ac:dyDescent="0.25">
      <c r="A282" s="45">
        <v>43746</v>
      </c>
      <c r="B282" s="46">
        <v>281</v>
      </c>
      <c r="C282" s="64"/>
      <c r="D282" s="53"/>
      <c r="E282" s="53"/>
      <c r="F282" s="54" t="s">
        <v>50</v>
      </c>
      <c r="J282" s="50"/>
      <c r="K282" s="51"/>
    </row>
    <row r="283" spans="1:14" x14ac:dyDescent="0.25">
      <c r="A283" s="45">
        <v>43747</v>
      </c>
      <c r="B283" s="46">
        <v>282</v>
      </c>
      <c r="C283" s="46">
        <v>1129</v>
      </c>
      <c r="D283" s="53" t="s">
        <v>218</v>
      </c>
      <c r="E283" s="53" t="s">
        <v>57</v>
      </c>
      <c r="F283" s="54" t="s">
        <v>50</v>
      </c>
      <c r="G283" s="47">
        <v>5.9</v>
      </c>
      <c r="H283" s="48">
        <v>100</v>
      </c>
      <c r="I283" s="47">
        <v>22</v>
      </c>
      <c r="J283" s="50">
        <v>0.6</v>
      </c>
      <c r="K283" s="51">
        <v>0.95599999999999996</v>
      </c>
      <c r="L283" s="47">
        <v>6</v>
      </c>
    </row>
    <row r="284" spans="1:14" x14ac:dyDescent="0.25">
      <c r="A284" s="45">
        <v>43748</v>
      </c>
      <c r="B284" s="46">
        <v>283</v>
      </c>
      <c r="C284" s="73">
        <v>848</v>
      </c>
      <c r="D284" s="53" t="s">
        <v>218</v>
      </c>
      <c r="E284" s="53" t="s">
        <v>57</v>
      </c>
      <c r="F284" s="54" t="s">
        <v>50</v>
      </c>
      <c r="J284" s="50"/>
      <c r="K284" s="51"/>
      <c r="N284" s="46" t="s">
        <v>275</v>
      </c>
    </row>
    <row r="285" spans="1:14" x14ac:dyDescent="0.25">
      <c r="A285" s="45">
        <v>43749</v>
      </c>
      <c r="B285" s="46">
        <v>284</v>
      </c>
      <c r="C285" s="73">
        <v>1158</v>
      </c>
      <c r="D285" s="53" t="s">
        <v>276</v>
      </c>
      <c r="E285" s="53" t="s">
        <v>57</v>
      </c>
      <c r="F285" s="54" t="s">
        <v>50</v>
      </c>
      <c r="J285" s="50"/>
      <c r="K285" s="51"/>
    </row>
    <row r="286" spans="1:14" x14ac:dyDescent="0.25">
      <c r="A286" s="45">
        <v>43750</v>
      </c>
      <c r="B286" s="46">
        <v>285</v>
      </c>
      <c r="C286" s="73">
        <v>1236</v>
      </c>
      <c r="D286" s="53" t="s">
        <v>277</v>
      </c>
      <c r="E286" s="53" t="s">
        <v>57</v>
      </c>
      <c r="F286" s="54" t="s">
        <v>50</v>
      </c>
      <c r="G286" s="47">
        <v>5.9</v>
      </c>
      <c r="H286" s="48">
        <v>100</v>
      </c>
      <c r="I286" s="47">
        <v>22</v>
      </c>
      <c r="J286" s="50">
        <v>0.6</v>
      </c>
      <c r="K286" s="51">
        <v>0.93500000000000005</v>
      </c>
      <c r="L286" s="47">
        <v>6</v>
      </c>
      <c r="N286" s="73" t="s">
        <v>279</v>
      </c>
    </row>
    <row r="287" spans="1:14" x14ac:dyDescent="0.25">
      <c r="A287" s="45">
        <v>43751</v>
      </c>
      <c r="B287" s="46">
        <v>286</v>
      </c>
      <c r="C287" s="73">
        <v>1234</v>
      </c>
      <c r="D287" s="53" t="s">
        <v>277</v>
      </c>
      <c r="E287" s="53" t="s">
        <v>57</v>
      </c>
      <c r="F287" s="54" t="s">
        <v>50</v>
      </c>
      <c r="J287" s="50"/>
      <c r="K287" s="51"/>
    </row>
    <row r="288" spans="1:14" x14ac:dyDescent="0.25">
      <c r="A288" s="45">
        <v>43752</v>
      </c>
      <c r="B288" s="46">
        <v>287</v>
      </c>
      <c r="C288" s="73">
        <v>1224</v>
      </c>
      <c r="D288" s="53" t="s">
        <v>280</v>
      </c>
      <c r="E288" s="53" t="s">
        <v>57</v>
      </c>
      <c r="F288" s="54" t="s">
        <v>50</v>
      </c>
      <c r="G288" s="47">
        <v>5.9</v>
      </c>
      <c r="H288" s="48">
        <v>100</v>
      </c>
      <c r="I288" s="47">
        <v>22</v>
      </c>
      <c r="J288" s="50">
        <v>0.6</v>
      </c>
      <c r="K288" s="51">
        <v>0.79</v>
      </c>
      <c r="L288" s="47">
        <v>6</v>
      </c>
    </row>
    <row r="289" spans="1:14" x14ac:dyDescent="0.25">
      <c r="A289" s="45">
        <v>43753</v>
      </c>
      <c r="B289" s="46">
        <v>288</v>
      </c>
      <c r="C289" s="73">
        <v>1205</v>
      </c>
      <c r="D289" s="53" t="s">
        <v>280</v>
      </c>
      <c r="E289" s="53" t="s">
        <v>57</v>
      </c>
      <c r="F289" s="54" t="s">
        <v>50</v>
      </c>
      <c r="J289" s="50"/>
      <c r="K289" s="51"/>
      <c r="N289" s="46" t="s">
        <v>284</v>
      </c>
    </row>
    <row r="290" spans="1:14" x14ac:dyDescent="0.25">
      <c r="A290" s="45">
        <v>43754</v>
      </c>
      <c r="B290" s="46">
        <v>289</v>
      </c>
      <c r="D290" s="53"/>
      <c r="E290" s="53"/>
      <c r="F290" s="54" t="s">
        <v>50</v>
      </c>
      <c r="J290" s="50"/>
      <c r="K290" s="51"/>
    </row>
    <row r="291" spans="1:14" x14ac:dyDescent="0.25">
      <c r="A291" s="45">
        <v>43755</v>
      </c>
      <c r="B291" s="46">
        <v>290</v>
      </c>
      <c r="C291" s="73">
        <v>1804</v>
      </c>
      <c r="D291" s="53" t="s">
        <v>280</v>
      </c>
      <c r="E291" s="53" t="s">
        <v>57</v>
      </c>
      <c r="F291" s="54" t="s">
        <v>50</v>
      </c>
      <c r="G291" s="47">
        <v>5.9</v>
      </c>
      <c r="H291" s="48">
        <v>100</v>
      </c>
      <c r="I291" s="47">
        <v>22</v>
      </c>
      <c r="J291" s="50">
        <v>0.59</v>
      </c>
      <c r="K291" s="51">
        <v>0.78</v>
      </c>
      <c r="L291" s="47">
        <v>6</v>
      </c>
      <c r="M291" s="47" t="s">
        <v>262</v>
      </c>
      <c r="N291" s="88" t="s">
        <v>287</v>
      </c>
    </row>
    <row r="292" spans="1:14" x14ac:dyDescent="0.25">
      <c r="A292" s="45">
        <v>43756</v>
      </c>
      <c r="B292" s="46">
        <v>291</v>
      </c>
      <c r="D292" s="53"/>
      <c r="E292" s="53"/>
      <c r="F292" s="54" t="s">
        <v>50</v>
      </c>
      <c r="J292" s="50"/>
      <c r="K292" s="51"/>
    </row>
    <row r="293" spans="1:14" x14ac:dyDescent="0.25">
      <c r="A293" s="45">
        <v>43757</v>
      </c>
      <c r="B293" s="46">
        <v>292</v>
      </c>
      <c r="D293" s="53"/>
      <c r="E293" s="53"/>
      <c r="F293" s="54" t="s">
        <v>50</v>
      </c>
      <c r="J293" s="50"/>
      <c r="K293" s="51"/>
    </row>
    <row r="294" spans="1:14" x14ac:dyDescent="0.25">
      <c r="A294" s="45">
        <v>43758</v>
      </c>
      <c r="B294" s="46">
        <v>293</v>
      </c>
      <c r="C294" s="46">
        <v>1328</v>
      </c>
      <c r="D294" s="53" t="s">
        <v>280</v>
      </c>
      <c r="E294" s="53" t="s">
        <v>57</v>
      </c>
      <c r="F294" s="54" t="s">
        <v>50</v>
      </c>
      <c r="G294" s="47">
        <v>5.9</v>
      </c>
      <c r="H294" s="48">
        <v>100</v>
      </c>
      <c r="I294" s="47">
        <v>22</v>
      </c>
      <c r="J294" s="50">
        <v>0.59</v>
      </c>
      <c r="K294" s="51">
        <v>0.75600000000000001</v>
      </c>
      <c r="L294" s="47">
        <v>6</v>
      </c>
    </row>
    <row r="295" spans="1:14" x14ac:dyDescent="0.25">
      <c r="A295" s="45">
        <v>43759</v>
      </c>
      <c r="B295" s="46">
        <v>294</v>
      </c>
      <c r="D295" s="53"/>
      <c r="E295" s="53"/>
      <c r="F295" s="54" t="s">
        <v>50</v>
      </c>
      <c r="J295" s="50"/>
      <c r="K295" s="51"/>
      <c r="N295" s="46" t="s">
        <v>289</v>
      </c>
    </row>
    <row r="296" spans="1:14" x14ac:dyDescent="0.25">
      <c r="A296" s="45">
        <v>43760</v>
      </c>
      <c r="B296" s="46">
        <v>295</v>
      </c>
      <c r="D296" s="53"/>
      <c r="E296" s="53"/>
      <c r="F296" s="54" t="s">
        <v>50</v>
      </c>
      <c r="J296" s="50"/>
      <c r="K296" s="51"/>
    </row>
    <row r="297" spans="1:14" x14ac:dyDescent="0.25">
      <c r="A297" s="45">
        <v>43761</v>
      </c>
      <c r="B297" s="46">
        <v>296</v>
      </c>
      <c r="C297" s="46">
        <v>1347</v>
      </c>
      <c r="D297" s="53" t="s">
        <v>280</v>
      </c>
      <c r="E297" s="53" t="s">
        <v>49</v>
      </c>
      <c r="F297" s="54" t="s">
        <v>50</v>
      </c>
      <c r="G297" s="47">
        <v>5.8</v>
      </c>
      <c r="H297" s="48">
        <v>100</v>
      </c>
      <c r="I297" s="47">
        <v>22</v>
      </c>
      <c r="J297" s="50">
        <v>0.63</v>
      </c>
      <c r="K297" s="51">
        <v>0.68400000000000005</v>
      </c>
      <c r="L297" s="47">
        <v>6</v>
      </c>
      <c r="N297" s="46" t="s">
        <v>299</v>
      </c>
    </row>
    <row r="298" spans="1:14" x14ac:dyDescent="0.25">
      <c r="A298" s="45">
        <v>43762</v>
      </c>
      <c r="B298" s="46">
        <v>297</v>
      </c>
      <c r="D298" s="53"/>
      <c r="E298" s="53"/>
      <c r="F298" s="54" t="s">
        <v>50</v>
      </c>
      <c r="J298" s="50"/>
      <c r="K298" s="51"/>
      <c r="N298" s="46" t="s">
        <v>293</v>
      </c>
    </row>
    <row r="299" spans="1:14" x14ac:dyDescent="0.25">
      <c r="A299" s="45">
        <v>43763</v>
      </c>
      <c r="B299" s="46">
        <v>298</v>
      </c>
      <c r="D299" s="53"/>
      <c r="E299" s="53"/>
      <c r="F299" s="54" t="s">
        <v>50</v>
      </c>
      <c r="J299" s="50">
        <v>0.6</v>
      </c>
      <c r="K299" s="51">
        <v>0.998</v>
      </c>
      <c r="L299" s="47">
        <v>1</v>
      </c>
      <c r="N299" s="73" t="s">
        <v>294</v>
      </c>
    </row>
    <row r="300" spans="1:14" x14ac:dyDescent="0.25">
      <c r="A300" s="45">
        <v>43764</v>
      </c>
      <c r="B300" s="46">
        <v>299</v>
      </c>
      <c r="C300" s="46">
        <v>1238</v>
      </c>
      <c r="D300" s="53" t="s">
        <v>280</v>
      </c>
      <c r="E300" s="53" t="s">
        <v>57</v>
      </c>
      <c r="F300" s="54" t="s">
        <v>50</v>
      </c>
      <c r="G300" s="47">
        <v>5.9</v>
      </c>
      <c r="H300" s="48">
        <v>0</v>
      </c>
      <c r="I300" s="47">
        <v>22</v>
      </c>
      <c r="J300" s="50">
        <v>0.6</v>
      </c>
      <c r="K300" s="51">
        <v>1</v>
      </c>
      <c r="L300" s="47">
        <v>1</v>
      </c>
      <c r="N300" s="73" t="s">
        <v>295</v>
      </c>
    </row>
    <row r="301" spans="1:14" x14ac:dyDescent="0.25">
      <c r="A301" s="45">
        <v>43765</v>
      </c>
      <c r="B301" s="46">
        <v>300</v>
      </c>
      <c r="D301" s="53"/>
      <c r="E301" s="53"/>
      <c r="F301" s="54" t="s">
        <v>50</v>
      </c>
      <c r="J301" s="50"/>
      <c r="K301" s="51"/>
      <c r="N301" s="73" t="s">
        <v>301</v>
      </c>
    </row>
    <row r="302" spans="1:14" x14ac:dyDescent="0.25">
      <c r="A302" s="45">
        <v>43766</v>
      </c>
      <c r="B302" s="46">
        <v>301</v>
      </c>
      <c r="C302" s="73"/>
      <c r="D302" s="53"/>
      <c r="E302" s="53"/>
      <c r="F302" s="54" t="s">
        <v>50</v>
      </c>
      <c r="J302" s="50"/>
      <c r="K302" s="51"/>
      <c r="N302" s="46" t="s">
        <v>303</v>
      </c>
    </row>
    <row r="303" spans="1:14" x14ac:dyDescent="0.25">
      <c r="A303" s="45">
        <v>43767</v>
      </c>
      <c r="B303" s="46">
        <v>302</v>
      </c>
      <c r="C303" s="73">
        <v>1355</v>
      </c>
      <c r="D303" s="53" t="s">
        <v>280</v>
      </c>
      <c r="E303" s="53" t="s">
        <v>49</v>
      </c>
      <c r="F303" s="54" t="s">
        <v>50</v>
      </c>
      <c r="G303" s="47">
        <v>5.8</v>
      </c>
      <c r="H303" s="48">
        <v>100</v>
      </c>
      <c r="I303" s="47">
        <v>22</v>
      </c>
      <c r="J303" s="50">
        <v>0.59</v>
      </c>
      <c r="K303" s="51">
        <v>0.95299999999999996</v>
      </c>
      <c r="L303" s="47">
        <v>1</v>
      </c>
      <c r="N303" s="46" t="s">
        <v>303</v>
      </c>
    </row>
    <row r="304" spans="1:14" x14ac:dyDescent="0.25">
      <c r="A304" s="45">
        <v>43768</v>
      </c>
      <c r="B304" s="46">
        <v>303</v>
      </c>
      <c r="D304" s="53"/>
      <c r="E304" s="53"/>
      <c r="F304" s="54" t="s">
        <v>50</v>
      </c>
      <c r="J304" s="50"/>
      <c r="K304" s="51"/>
      <c r="N304" s="46" t="s">
        <v>303</v>
      </c>
    </row>
    <row r="305" spans="1:14" x14ac:dyDescent="0.25">
      <c r="A305" s="45">
        <v>43769</v>
      </c>
      <c r="B305" s="46">
        <v>304</v>
      </c>
      <c r="D305" s="53"/>
      <c r="E305" s="53"/>
      <c r="F305" s="54" t="s">
        <v>50</v>
      </c>
      <c r="J305" s="50"/>
      <c r="K305" s="51"/>
      <c r="M305" s="47" t="s">
        <v>262</v>
      </c>
      <c r="N305" s="46" t="s">
        <v>304</v>
      </c>
    </row>
    <row r="306" spans="1:14" x14ac:dyDescent="0.25">
      <c r="A306" s="45">
        <v>43770</v>
      </c>
      <c r="B306" s="46">
        <v>305</v>
      </c>
      <c r="C306" s="46">
        <v>1336</v>
      </c>
      <c r="D306" s="53" t="s">
        <v>280</v>
      </c>
      <c r="E306" s="53" t="s">
        <v>49</v>
      </c>
      <c r="F306" s="54" t="s">
        <v>50</v>
      </c>
      <c r="G306" s="47">
        <v>5.8</v>
      </c>
      <c r="H306" s="48">
        <v>100</v>
      </c>
      <c r="I306" s="47">
        <v>22</v>
      </c>
      <c r="J306" s="50">
        <v>0.59</v>
      </c>
      <c r="K306" s="51">
        <v>0.996</v>
      </c>
      <c r="L306" s="47">
        <v>2</v>
      </c>
      <c r="N306" s="73" t="s">
        <v>305</v>
      </c>
    </row>
    <row r="307" spans="1:14" x14ac:dyDescent="0.25">
      <c r="A307" s="45">
        <v>43771</v>
      </c>
      <c r="B307" s="46">
        <v>306</v>
      </c>
      <c r="D307" s="53"/>
      <c r="E307" s="53"/>
      <c r="F307" s="54" t="s">
        <v>50</v>
      </c>
      <c r="J307" s="50"/>
      <c r="K307" s="51"/>
    </row>
    <row r="308" spans="1:14" x14ac:dyDescent="0.25">
      <c r="A308" s="45">
        <v>43772</v>
      </c>
      <c r="B308" s="46">
        <v>307</v>
      </c>
      <c r="D308" s="53"/>
      <c r="E308" s="53"/>
      <c r="F308" s="54" t="s">
        <v>50</v>
      </c>
      <c r="J308" s="50"/>
      <c r="K308" s="51"/>
    </row>
    <row r="309" spans="1:14" x14ac:dyDescent="0.25">
      <c r="A309" s="45">
        <v>43773</v>
      </c>
      <c r="B309" s="46">
        <v>308</v>
      </c>
      <c r="C309" s="46">
        <v>1736</v>
      </c>
      <c r="D309" s="53" t="s">
        <v>280</v>
      </c>
      <c r="E309" s="53" t="s">
        <v>57</v>
      </c>
      <c r="F309" s="54" t="s">
        <v>50</v>
      </c>
      <c r="G309" s="47">
        <v>5.8</v>
      </c>
      <c r="H309" s="48">
        <v>100</v>
      </c>
      <c r="I309" s="47">
        <v>22</v>
      </c>
      <c r="J309" s="50">
        <v>0.6</v>
      </c>
      <c r="K309" s="51">
        <v>0.93700000000000006</v>
      </c>
      <c r="L309" s="47">
        <v>1</v>
      </c>
    </row>
    <row r="310" spans="1:14" x14ac:dyDescent="0.25">
      <c r="A310" s="45">
        <v>43774</v>
      </c>
      <c r="B310" s="46">
        <v>309</v>
      </c>
      <c r="D310" s="53"/>
      <c r="E310" s="53"/>
      <c r="F310" s="54" t="s">
        <v>50</v>
      </c>
      <c r="J310" s="50"/>
      <c r="K310" s="51"/>
    </row>
    <row r="311" spans="1:14" x14ac:dyDescent="0.25">
      <c r="A311" s="45">
        <v>43775</v>
      </c>
      <c r="B311" s="46">
        <v>310</v>
      </c>
      <c r="D311" s="53"/>
      <c r="E311" s="53"/>
      <c r="F311" s="54" t="s">
        <v>50</v>
      </c>
      <c r="J311" s="50"/>
      <c r="K311" s="51"/>
    </row>
    <row r="312" spans="1:14" x14ac:dyDescent="0.25">
      <c r="A312" s="45">
        <v>43776</v>
      </c>
      <c r="B312" s="46">
        <v>311</v>
      </c>
      <c r="C312" s="46">
        <v>1354</v>
      </c>
      <c r="D312" s="53" t="s">
        <v>280</v>
      </c>
      <c r="E312" s="53" t="s">
        <v>57</v>
      </c>
      <c r="F312" s="54" t="s">
        <v>50</v>
      </c>
      <c r="G312" s="47">
        <v>5.8</v>
      </c>
      <c r="H312" s="48">
        <v>100</v>
      </c>
      <c r="I312" s="47">
        <v>21</v>
      </c>
      <c r="J312" s="50">
        <v>0.57999999999999996</v>
      </c>
      <c r="K312" s="51">
        <v>0.92600000000000005</v>
      </c>
      <c r="L312" s="47">
        <v>1</v>
      </c>
    </row>
    <row r="313" spans="1:14" x14ac:dyDescent="0.25">
      <c r="A313" s="45">
        <v>43777</v>
      </c>
      <c r="B313" s="46">
        <v>312</v>
      </c>
      <c r="D313" s="53"/>
      <c r="E313" s="53"/>
      <c r="F313" s="54" t="s">
        <v>50</v>
      </c>
      <c r="J313" s="50"/>
      <c r="K313" s="51"/>
    </row>
    <row r="314" spans="1:14" x14ac:dyDescent="0.25">
      <c r="A314" s="45">
        <v>43778</v>
      </c>
      <c r="B314" s="46">
        <v>313</v>
      </c>
      <c r="D314" s="53"/>
      <c r="E314" s="53"/>
      <c r="F314" s="54" t="s">
        <v>50</v>
      </c>
      <c r="J314" s="50"/>
      <c r="K314" s="51"/>
    </row>
    <row r="315" spans="1:14" x14ac:dyDescent="0.25">
      <c r="A315" s="45">
        <v>43779</v>
      </c>
      <c r="B315" s="46">
        <v>314</v>
      </c>
      <c r="C315" s="46">
        <v>1345</v>
      </c>
      <c r="D315" s="53" t="s">
        <v>280</v>
      </c>
      <c r="E315" s="53" t="s">
        <v>57</v>
      </c>
      <c r="F315" s="54" t="s">
        <v>50</v>
      </c>
      <c r="G315" s="47">
        <v>5.8</v>
      </c>
      <c r="H315" s="48">
        <v>100</v>
      </c>
      <c r="I315" s="47">
        <v>22</v>
      </c>
      <c r="J315" s="50">
        <v>0.57999999999999996</v>
      </c>
      <c r="K315" s="51">
        <v>0.91500000000000004</v>
      </c>
      <c r="L315" s="47">
        <v>1</v>
      </c>
      <c r="N315" s="46" t="s">
        <v>311</v>
      </c>
    </row>
    <row r="316" spans="1:14" x14ac:dyDescent="0.25">
      <c r="A316" s="45">
        <v>43780</v>
      </c>
      <c r="B316" s="46">
        <v>315</v>
      </c>
      <c r="D316" s="53"/>
      <c r="E316" s="53"/>
      <c r="F316" s="54" t="s">
        <v>50</v>
      </c>
      <c r="J316" s="50"/>
      <c r="K316" s="51"/>
    </row>
    <row r="317" spans="1:14" x14ac:dyDescent="0.25">
      <c r="A317" s="45">
        <v>43781</v>
      </c>
      <c r="B317" s="46">
        <v>316</v>
      </c>
      <c r="E317" s="53"/>
      <c r="F317" s="54" t="s">
        <v>50</v>
      </c>
      <c r="J317" s="50"/>
      <c r="K317" s="51"/>
    </row>
    <row r="318" spans="1:14" x14ac:dyDescent="0.25">
      <c r="A318" s="45">
        <v>43782</v>
      </c>
      <c r="B318" s="46">
        <v>317</v>
      </c>
      <c r="D318" s="53"/>
      <c r="E318" s="53"/>
      <c r="F318" s="54" t="s">
        <v>50</v>
      </c>
      <c r="J318" s="50"/>
      <c r="K318" s="51"/>
      <c r="N318" s="73" t="s">
        <v>315</v>
      </c>
    </row>
    <row r="319" spans="1:14" x14ac:dyDescent="0.25">
      <c r="A319" s="45">
        <v>43783</v>
      </c>
      <c r="B319" s="46">
        <v>318</v>
      </c>
      <c r="D319" s="53"/>
      <c r="E319" s="53"/>
      <c r="F319" s="54" t="s">
        <v>50</v>
      </c>
      <c r="J319" s="50"/>
      <c r="K319" s="51"/>
      <c r="N319" s="73" t="s">
        <v>315</v>
      </c>
    </row>
    <row r="320" spans="1:14" x14ac:dyDescent="0.25">
      <c r="A320" s="45">
        <v>43784</v>
      </c>
      <c r="B320" s="46">
        <v>319</v>
      </c>
      <c r="C320" s="46">
        <v>2028</v>
      </c>
      <c r="D320" s="53" t="s">
        <v>280</v>
      </c>
      <c r="E320" s="53" t="s">
        <v>57</v>
      </c>
      <c r="F320" s="54" t="s">
        <v>50</v>
      </c>
      <c r="G320" s="47">
        <v>5.8</v>
      </c>
      <c r="H320" s="48">
        <v>100</v>
      </c>
      <c r="I320" s="47">
        <v>22</v>
      </c>
      <c r="J320" s="50">
        <v>0.56999999999999995</v>
      </c>
      <c r="K320" s="51">
        <v>0.86499999999999999</v>
      </c>
      <c r="L320" s="47">
        <v>1</v>
      </c>
      <c r="M320" s="47" t="s">
        <v>262</v>
      </c>
      <c r="N320" s="46" t="s">
        <v>317</v>
      </c>
    </row>
    <row r="321" spans="1:15" x14ac:dyDescent="0.25">
      <c r="A321" s="45">
        <v>43785</v>
      </c>
      <c r="B321" s="46">
        <v>320</v>
      </c>
      <c r="D321" s="53"/>
      <c r="E321" s="53"/>
      <c r="F321" s="54" t="s">
        <v>50</v>
      </c>
      <c r="J321" s="50"/>
      <c r="K321" s="51"/>
      <c r="N321" s="73" t="s">
        <v>319</v>
      </c>
    </row>
    <row r="322" spans="1:15" x14ac:dyDescent="0.25">
      <c r="A322" s="45">
        <v>43786</v>
      </c>
      <c r="B322" s="46">
        <v>321</v>
      </c>
      <c r="D322" s="53"/>
      <c r="E322" s="53"/>
      <c r="F322" s="54" t="s">
        <v>50</v>
      </c>
      <c r="J322" s="50"/>
      <c r="K322" s="51"/>
      <c r="N322" s="73" t="s">
        <v>319</v>
      </c>
    </row>
    <row r="323" spans="1:15" x14ac:dyDescent="0.25">
      <c r="A323" s="45">
        <v>43787</v>
      </c>
      <c r="B323" s="46">
        <v>322</v>
      </c>
      <c r="C323" s="46">
        <v>1338</v>
      </c>
      <c r="D323" s="53" t="s">
        <v>280</v>
      </c>
      <c r="E323" s="53" t="s">
        <v>28</v>
      </c>
      <c r="F323" s="54" t="s">
        <v>50</v>
      </c>
      <c r="G323" s="47">
        <v>5.7</v>
      </c>
      <c r="H323" s="48">
        <v>100</v>
      </c>
      <c r="I323" s="47">
        <v>22</v>
      </c>
      <c r="J323" s="50">
        <v>0.62</v>
      </c>
      <c r="K323" s="51">
        <v>0.82599999999999996</v>
      </c>
      <c r="L323" s="47">
        <v>1</v>
      </c>
      <c r="N323" s="73" t="s">
        <v>321</v>
      </c>
    </row>
    <row r="324" spans="1:15" x14ac:dyDescent="0.25">
      <c r="A324" s="45">
        <v>43788</v>
      </c>
      <c r="B324" s="46">
        <v>323</v>
      </c>
      <c r="D324" s="53"/>
      <c r="E324" s="53"/>
      <c r="F324" s="54" t="s">
        <v>50</v>
      </c>
      <c r="J324" s="50"/>
      <c r="K324" s="51"/>
      <c r="N324" s="73" t="s">
        <v>322</v>
      </c>
    </row>
    <row r="325" spans="1:15" x14ac:dyDescent="0.25">
      <c r="A325" s="45">
        <v>43789</v>
      </c>
      <c r="B325" s="46">
        <v>324</v>
      </c>
      <c r="D325" s="53"/>
      <c r="E325" s="53"/>
      <c r="F325" s="54" t="s">
        <v>50</v>
      </c>
      <c r="J325" s="50"/>
      <c r="K325" s="51"/>
    </row>
    <row r="326" spans="1:15" x14ac:dyDescent="0.25">
      <c r="A326" s="45">
        <v>43790</v>
      </c>
      <c r="B326" s="46">
        <v>325</v>
      </c>
      <c r="C326" s="46">
        <v>1843</v>
      </c>
      <c r="D326" s="53" t="s">
        <v>280</v>
      </c>
      <c r="E326" s="53" t="s">
        <v>28</v>
      </c>
      <c r="F326" s="54" t="s">
        <v>50</v>
      </c>
      <c r="G326" s="47">
        <v>5.7</v>
      </c>
      <c r="H326" s="48">
        <v>100</v>
      </c>
      <c r="I326" s="47">
        <v>22</v>
      </c>
      <c r="J326" s="50">
        <v>0.6</v>
      </c>
      <c r="K326" s="51">
        <v>0.81899999999999995</v>
      </c>
      <c r="L326" s="47">
        <v>1</v>
      </c>
    </row>
    <row r="327" spans="1:15" x14ac:dyDescent="0.25">
      <c r="A327" s="45">
        <v>43791</v>
      </c>
      <c r="B327" s="46">
        <v>326</v>
      </c>
      <c r="D327" s="53"/>
      <c r="E327" s="53"/>
      <c r="F327" s="54" t="s">
        <v>50</v>
      </c>
      <c r="J327" s="50"/>
      <c r="K327" s="51"/>
    </row>
    <row r="328" spans="1:15" x14ac:dyDescent="0.25">
      <c r="A328" s="45">
        <v>43792</v>
      </c>
      <c r="B328" s="46">
        <v>327</v>
      </c>
      <c r="D328" s="53"/>
      <c r="E328" s="53"/>
      <c r="F328" s="54" t="s">
        <v>50</v>
      </c>
      <c r="J328" s="50"/>
      <c r="K328" s="51"/>
    </row>
    <row r="329" spans="1:15" x14ac:dyDescent="0.25">
      <c r="A329" s="45">
        <v>43793</v>
      </c>
      <c r="B329" s="46">
        <v>328</v>
      </c>
      <c r="D329" s="53"/>
      <c r="E329" s="53"/>
      <c r="F329" s="54" t="s">
        <v>50</v>
      </c>
      <c r="J329" s="50"/>
      <c r="K329" s="51"/>
      <c r="N329" s="46" t="s">
        <v>323</v>
      </c>
    </row>
    <row r="330" spans="1:15" x14ac:dyDescent="0.25">
      <c r="A330" s="45">
        <v>43794</v>
      </c>
      <c r="B330" s="46">
        <v>329</v>
      </c>
      <c r="C330" s="46">
        <v>1530</v>
      </c>
      <c r="D330" s="53" t="s">
        <v>280</v>
      </c>
      <c r="E330" s="53" t="s">
        <v>28</v>
      </c>
      <c r="F330" s="54" t="s">
        <v>50</v>
      </c>
      <c r="G330" s="47">
        <v>5.7</v>
      </c>
      <c r="H330" s="48">
        <v>100</v>
      </c>
      <c r="I330" s="47">
        <v>22</v>
      </c>
      <c r="J330" s="50">
        <v>0.64</v>
      </c>
      <c r="K330" s="51">
        <v>0.80400000000000005</v>
      </c>
      <c r="L330" s="47">
        <v>1</v>
      </c>
      <c r="N330" s="46" t="s">
        <v>324</v>
      </c>
      <c r="O330" s="46" t="s">
        <v>138</v>
      </c>
    </row>
    <row r="331" spans="1:15" x14ac:dyDescent="0.25">
      <c r="A331" s="45">
        <v>43795</v>
      </c>
      <c r="B331" s="46">
        <v>330</v>
      </c>
      <c r="D331" s="53"/>
      <c r="E331" s="53"/>
      <c r="F331" s="54" t="s">
        <v>50</v>
      </c>
      <c r="J331" s="50"/>
      <c r="K331" s="51"/>
    </row>
    <row r="332" spans="1:15" x14ac:dyDescent="0.25">
      <c r="A332" s="45">
        <v>43796</v>
      </c>
      <c r="B332" s="46">
        <v>331</v>
      </c>
      <c r="D332" s="53"/>
      <c r="E332" s="53"/>
      <c r="F332" s="54" t="s">
        <v>50</v>
      </c>
      <c r="J332" s="50"/>
      <c r="K332" s="51"/>
    </row>
    <row r="333" spans="1:15" x14ac:dyDescent="0.25">
      <c r="A333" s="45">
        <v>43797</v>
      </c>
      <c r="B333" s="46">
        <v>332</v>
      </c>
      <c r="C333" s="46">
        <v>1757</v>
      </c>
      <c r="D333" s="53" t="s">
        <v>280</v>
      </c>
      <c r="E333" s="53" t="s">
        <v>57</v>
      </c>
      <c r="F333" s="54" t="s">
        <v>50</v>
      </c>
      <c r="G333" s="47">
        <v>5.7</v>
      </c>
      <c r="H333" s="48">
        <v>100</v>
      </c>
      <c r="I333" s="47">
        <v>22</v>
      </c>
      <c r="J333" s="50">
        <v>0.57999999999999996</v>
      </c>
      <c r="K333" s="51">
        <v>0.79100000000000004</v>
      </c>
      <c r="L333" s="47">
        <v>1</v>
      </c>
      <c r="M333" s="47" t="s">
        <v>262</v>
      </c>
      <c r="N333" s="46" t="s">
        <v>328</v>
      </c>
    </row>
    <row r="334" spans="1:15" x14ac:dyDescent="0.25">
      <c r="A334" s="45">
        <v>43798</v>
      </c>
      <c r="B334" s="46">
        <v>333</v>
      </c>
      <c r="D334" s="53"/>
      <c r="E334" s="53"/>
      <c r="F334" s="54" t="s">
        <v>50</v>
      </c>
      <c r="J334" s="50"/>
      <c r="K334" s="51"/>
    </row>
    <row r="335" spans="1:15" x14ac:dyDescent="0.25">
      <c r="A335" s="45">
        <v>43799</v>
      </c>
      <c r="B335" s="46">
        <v>334</v>
      </c>
      <c r="D335" s="53"/>
      <c r="E335" s="53"/>
      <c r="F335" s="54" t="s">
        <v>50</v>
      </c>
      <c r="J335" s="50"/>
      <c r="K335" s="51"/>
    </row>
    <row r="336" spans="1:15" x14ac:dyDescent="0.25">
      <c r="A336" s="45">
        <v>43800</v>
      </c>
      <c r="B336" s="46">
        <v>335</v>
      </c>
      <c r="D336" s="53"/>
      <c r="E336" s="53"/>
      <c r="F336" s="54" t="s">
        <v>50</v>
      </c>
      <c r="J336" s="50"/>
      <c r="K336" s="51"/>
      <c r="N336" s="73" t="s">
        <v>329</v>
      </c>
    </row>
    <row r="337" spans="1:14" x14ac:dyDescent="0.25">
      <c r="A337" s="45">
        <v>43801</v>
      </c>
      <c r="B337" s="46">
        <v>336</v>
      </c>
      <c r="C337" s="46">
        <v>1530</v>
      </c>
      <c r="D337" s="53" t="s">
        <v>280</v>
      </c>
      <c r="E337" s="53" t="s">
        <v>28</v>
      </c>
      <c r="F337" s="54" t="s">
        <v>50</v>
      </c>
      <c r="G337" s="47">
        <v>5.6</v>
      </c>
      <c r="H337" s="48">
        <v>100</v>
      </c>
      <c r="I337" s="47">
        <v>22</v>
      </c>
      <c r="J337" s="50">
        <v>0.57999999999999996</v>
      </c>
      <c r="K337" s="51">
        <v>0.77900000000000003</v>
      </c>
      <c r="L337" s="47">
        <v>1</v>
      </c>
      <c r="N337" s="46" t="s">
        <v>333</v>
      </c>
    </row>
    <row r="338" spans="1:14" x14ac:dyDescent="0.25">
      <c r="A338" s="45">
        <v>43802</v>
      </c>
      <c r="B338" s="46">
        <v>337</v>
      </c>
      <c r="D338" s="53"/>
      <c r="E338" s="53"/>
      <c r="F338" s="54" t="s">
        <v>50</v>
      </c>
      <c r="J338" s="50"/>
      <c r="K338" s="51"/>
    </row>
    <row r="339" spans="1:14" x14ac:dyDescent="0.25">
      <c r="A339" s="45">
        <v>43803</v>
      </c>
      <c r="B339" s="46">
        <v>338</v>
      </c>
      <c r="D339" s="53"/>
      <c r="E339" s="53"/>
      <c r="F339" s="54" t="s">
        <v>50</v>
      </c>
      <c r="J339" s="50"/>
      <c r="K339" s="51"/>
    </row>
    <row r="340" spans="1:14" x14ac:dyDescent="0.25">
      <c r="A340" s="45">
        <v>43804</v>
      </c>
      <c r="B340" s="46">
        <v>339</v>
      </c>
      <c r="C340" s="46">
        <v>1303</v>
      </c>
      <c r="D340" s="53" t="s">
        <v>280</v>
      </c>
      <c r="E340" s="53" t="s">
        <v>28</v>
      </c>
      <c r="F340" s="54" t="s">
        <v>50</v>
      </c>
      <c r="G340" s="47">
        <v>5.7</v>
      </c>
      <c r="H340" s="48">
        <v>100</v>
      </c>
      <c r="I340" s="47">
        <v>22</v>
      </c>
      <c r="J340" s="50">
        <v>0.61</v>
      </c>
      <c r="K340" s="51">
        <v>0.77700000000000002</v>
      </c>
      <c r="L340" s="47">
        <v>1</v>
      </c>
    </row>
    <row r="341" spans="1:14" x14ac:dyDescent="0.25">
      <c r="A341" s="45">
        <v>43805</v>
      </c>
      <c r="B341" s="46">
        <v>340</v>
      </c>
      <c r="D341" s="53"/>
      <c r="E341" s="53"/>
      <c r="F341" s="54" t="s">
        <v>50</v>
      </c>
      <c r="J341" s="50"/>
      <c r="K341" s="51"/>
    </row>
    <row r="342" spans="1:14" x14ac:dyDescent="0.25">
      <c r="A342" s="45">
        <v>43806</v>
      </c>
      <c r="B342" s="46">
        <v>341</v>
      </c>
      <c r="D342" s="53"/>
      <c r="E342" s="53"/>
      <c r="F342" s="54" t="s">
        <v>50</v>
      </c>
      <c r="J342" s="50"/>
      <c r="K342" s="51"/>
    </row>
    <row r="343" spans="1:14" x14ac:dyDescent="0.25">
      <c r="A343" s="45">
        <v>43807</v>
      </c>
      <c r="B343" s="46">
        <v>342</v>
      </c>
      <c r="C343" s="46">
        <v>1345</v>
      </c>
      <c r="D343" s="53" t="s">
        <v>280</v>
      </c>
      <c r="E343" s="53" t="s">
        <v>57</v>
      </c>
      <c r="F343" s="54" t="s">
        <v>50</v>
      </c>
      <c r="G343" s="47">
        <v>5.6</v>
      </c>
      <c r="H343" s="48">
        <v>100</v>
      </c>
      <c r="I343" s="47">
        <v>22</v>
      </c>
      <c r="J343" s="50">
        <v>0.61</v>
      </c>
      <c r="K343" s="51">
        <v>0.755</v>
      </c>
      <c r="L343" s="47">
        <v>1</v>
      </c>
    </row>
    <row r="344" spans="1:14" x14ac:dyDescent="0.25">
      <c r="A344" s="45">
        <v>43808</v>
      </c>
      <c r="B344" s="46">
        <v>343</v>
      </c>
      <c r="D344" s="53"/>
      <c r="E344" s="53"/>
      <c r="F344" s="54" t="s">
        <v>50</v>
      </c>
      <c r="J344" s="50"/>
      <c r="K344" s="51"/>
    </row>
    <row r="345" spans="1:14" x14ac:dyDescent="0.25">
      <c r="A345" s="45">
        <v>43809</v>
      </c>
      <c r="B345" s="46">
        <v>344</v>
      </c>
      <c r="D345" s="53"/>
      <c r="E345" s="53"/>
      <c r="F345" s="54" t="s">
        <v>50</v>
      </c>
      <c r="J345" s="50"/>
      <c r="K345" s="51"/>
    </row>
    <row r="346" spans="1:14" x14ac:dyDescent="0.25">
      <c r="A346" s="45">
        <v>43810</v>
      </c>
      <c r="B346" s="46">
        <v>345</v>
      </c>
      <c r="C346" s="46">
        <v>1927</v>
      </c>
      <c r="D346" s="53" t="s">
        <v>280</v>
      </c>
      <c r="E346" s="53" t="s">
        <v>57</v>
      </c>
      <c r="F346" s="54" t="s">
        <v>50</v>
      </c>
      <c r="G346" s="47">
        <v>5.6</v>
      </c>
      <c r="H346" s="48">
        <v>100</v>
      </c>
      <c r="I346" s="47">
        <v>22</v>
      </c>
      <c r="J346" s="50">
        <v>0.6</v>
      </c>
      <c r="K346" s="51">
        <v>0.745</v>
      </c>
      <c r="L346" s="47">
        <v>1</v>
      </c>
    </row>
    <row r="347" spans="1:14" x14ac:dyDescent="0.25">
      <c r="A347" s="45">
        <v>43811</v>
      </c>
      <c r="B347" s="46">
        <v>346</v>
      </c>
      <c r="D347" s="53"/>
      <c r="E347" s="53"/>
      <c r="F347" s="54" t="s">
        <v>50</v>
      </c>
      <c r="J347" s="50"/>
      <c r="K347" s="51"/>
      <c r="M347" s="47" t="s">
        <v>262</v>
      </c>
      <c r="N347" s="46" t="s">
        <v>337</v>
      </c>
    </row>
    <row r="348" spans="1:14" x14ac:dyDescent="0.25">
      <c r="A348" s="45">
        <v>43812</v>
      </c>
      <c r="B348" s="46">
        <v>347</v>
      </c>
      <c r="D348" s="53"/>
      <c r="E348" s="53"/>
      <c r="F348" s="54" t="s">
        <v>50</v>
      </c>
      <c r="J348" s="50"/>
      <c r="K348" s="51"/>
    </row>
    <row r="349" spans="1:14" x14ac:dyDescent="0.25">
      <c r="A349" s="45">
        <v>43813</v>
      </c>
      <c r="B349" s="46">
        <v>348</v>
      </c>
      <c r="C349" s="46">
        <v>1305</v>
      </c>
      <c r="D349" s="53" t="s">
        <v>280</v>
      </c>
      <c r="E349" s="53" t="s">
        <v>49</v>
      </c>
      <c r="F349" s="54" t="s">
        <v>50</v>
      </c>
      <c r="G349" s="47">
        <v>5.8</v>
      </c>
      <c r="H349" s="48">
        <v>100</v>
      </c>
      <c r="I349" s="47">
        <v>22</v>
      </c>
      <c r="J349" s="50">
        <v>0.6</v>
      </c>
      <c r="K349" s="51">
        <v>0.73099999999999998</v>
      </c>
      <c r="L349" s="47">
        <v>1</v>
      </c>
    </row>
    <row r="350" spans="1:14" x14ac:dyDescent="0.25">
      <c r="A350" s="45">
        <v>43814</v>
      </c>
      <c r="B350" s="46">
        <v>349</v>
      </c>
      <c r="D350" s="53"/>
      <c r="E350" s="53"/>
      <c r="F350" s="54" t="s">
        <v>50</v>
      </c>
      <c r="J350" s="50"/>
      <c r="K350" s="51"/>
      <c r="N350" s="75" t="s">
        <v>323</v>
      </c>
    </row>
    <row r="351" spans="1:14" x14ac:dyDescent="0.25">
      <c r="A351" s="45">
        <v>43815</v>
      </c>
      <c r="B351" s="46">
        <v>350</v>
      </c>
      <c r="D351" s="53"/>
      <c r="E351" s="53"/>
      <c r="F351" s="54" t="s">
        <v>50</v>
      </c>
      <c r="J351" s="50"/>
      <c r="K351" s="51"/>
    </row>
    <row r="352" spans="1:14" x14ac:dyDescent="0.25">
      <c r="A352" s="45">
        <v>43816</v>
      </c>
      <c r="B352" s="46">
        <v>351</v>
      </c>
      <c r="D352" s="53"/>
      <c r="E352" s="53"/>
      <c r="F352" s="54" t="s">
        <v>50</v>
      </c>
      <c r="J352" s="50"/>
      <c r="K352" s="51"/>
    </row>
    <row r="353" spans="1:14" x14ac:dyDescent="0.25">
      <c r="A353" s="45">
        <v>43817</v>
      </c>
      <c r="B353" s="46">
        <v>352</v>
      </c>
      <c r="C353" s="46">
        <v>1831</v>
      </c>
      <c r="D353" s="53" t="s">
        <v>280</v>
      </c>
      <c r="E353" s="53" t="s">
        <v>57</v>
      </c>
      <c r="F353" s="54" t="s">
        <v>50</v>
      </c>
      <c r="G353" s="47">
        <v>6.3</v>
      </c>
      <c r="H353" s="48">
        <v>100</v>
      </c>
      <c r="I353" s="47">
        <v>22</v>
      </c>
      <c r="J353" s="50">
        <v>0.62</v>
      </c>
      <c r="K353" s="51">
        <v>0.70399999999999996</v>
      </c>
      <c r="L353" s="47">
        <v>1</v>
      </c>
      <c r="N353" s="46" t="s">
        <v>340</v>
      </c>
    </row>
    <row r="354" spans="1:14" x14ac:dyDescent="0.25">
      <c r="A354" s="45">
        <v>43818</v>
      </c>
      <c r="B354" s="46">
        <v>353</v>
      </c>
      <c r="D354" s="53"/>
      <c r="E354" s="53"/>
      <c r="F354" s="54" t="s">
        <v>50</v>
      </c>
      <c r="J354" s="50"/>
      <c r="K354" s="51"/>
    </row>
    <row r="355" spans="1:14" x14ac:dyDescent="0.25">
      <c r="A355" s="45">
        <v>43819</v>
      </c>
      <c r="B355" s="46">
        <v>354</v>
      </c>
      <c r="D355" s="53"/>
      <c r="E355" s="53"/>
      <c r="F355" s="54" t="s">
        <v>50</v>
      </c>
      <c r="J355" s="50"/>
      <c r="K355" s="51"/>
    </row>
    <row r="356" spans="1:14" x14ac:dyDescent="0.25">
      <c r="A356" s="45">
        <v>43820</v>
      </c>
      <c r="B356" s="46">
        <v>355</v>
      </c>
      <c r="C356" s="46">
        <v>1630</v>
      </c>
      <c r="D356" s="53" t="s">
        <v>280</v>
      </c>
      <c r="E356" s="53" t="s">
        <v>49</v>
      </c>
      <c r="F356" s="54" t="s">
        <v>50</v>
      </c>
      <c r="G356" s="47">
        <v>6.2</v>
      </c>
      <c r="H356" s="48">
        <v>100</v>
      </c>
      <c r="I356" s="47">
        <v>22</v>
      </c>
      <c r="J356" s="50">
        <v>0.6</v>
      </c>
      <c r="K356" s="51">
        <v>1</v>
      </c>
      <c r="L356" s="47">
        <v>2</v>
      </c>
      <c r="N356" s="46" t="s">
        <v>341</v>
      </c>
    </row>
    <row r="357" spans="1:14" x14ac:dyDescent="0.25">
      <c r="A357" s="45">
        <v>43821</v>
      </c>
      <c r="B357" s="46">
        <v>356</v>
      </c>
      <c r="D357" s="53"/>
      <c r="E357" s="53"/>
      <c r="F357" s="54" t="s">
        <v>50</v>
      </c>
      <c r="J357" s="50"/>
      <c r="K357" s="51"/>
    </row>
    <row r="358" spans="1:14" x14ac:dyDescent="0.25">
      <c r="A358" s="45">
        <v>43822</v>
      </c>
      <c r="B358" s="46">
        <v>357</v>
      </c>
      <c r="D358" s="53"/>
      <c r="E358" s="53"/>
      <c r="F358" s="54" t="s">
        <v>50</v>
      </c>
      <c r="J358" s="50"/>
      <c r="K358" s="51"/>
    </row>
    <row r="359" spans="1:14" x14ac:dyDescent="0.25">
      <c r="A359" s="45">
        <v>43823</v>
      </c>
      <c r="B359" s="46">
        <v>358</v>
      </c>
      <c r="C359" s="46">
        <v>1310</v>
      </c>
      <c r="D359" s="53" t="s">
        <v>280</v>
      </c>
      <c r="E359" s="53" t="s">
        <v>49</v>
      </c>
      <c r="F359" s="54" t="s">
        <v>50</v>
      </c>
      <c r="G359" s="47">
        <v>6.2</v>
      </c>
      <c r="H359" s="48">
        <v>100</v>
      </c>
      <c r="I359" s="47">
        <v>22</v>
      </c>
      <c r="J359" s="50">
        <v>0.6</v>
      </c>
      <c r="K359" s="51">
        <v>0.98399999999999999</v>
      </c>
      <c r="L359" s="47">
        <v>2</v>
      </c>
      <c r="M359" s="47" t="s">
        <v>262</v>
      </c>
      <c r="N359" s="46" t="s">
        <v>344</v>
      </c>
    </row>
    <row r="360" spans="1:14" x14ac:dyDescent="0.25">
      <c r="A360" s="45">
        <v>43824</v>
      </c>
      <c r="B360" s="46">
        <v>359</v>
      </c>
      <c r="D360" s="53"/>
      <c r="E360" s="53"/>
      <c r="F360" s="54" t="s">
        <v>50</v>
      </c>
      <c r="J360" s="50"/>
      <c r="K360" s="51"/>
    </row>
    <row r="361" spans="1:14" x14ac:dyDescent="0.25">
      <c r="A361" s="45">
        <v>43825</v>
      </c>
      <c r="B361" s="46">
        <v>360</v>
      </c>
      <c r="D361" s="53"/>
      <c r="E361" s="53"/>
      <c r="F361" s="54" t="s">
        <v>50</v>
      </c>
      <c r="J361" s="50"/>
      <c r="K361" s="51"/>
    </row>
    <row r="362" spans="1:14" x14ac:dyDescent="0.25">
      <c r="A362" s="45">
        <v>43826</v>
      </c>
      <c r="B362" s="46">
        <v>361</v>
      </c>
      <c r="C362" s="46">
        <v>1404</v>
      </c>
      <c r="D362" s="53" t="s">
        <v>280</v>
      </c>
      <c r="E362" s="53" t="s">
        <v>28</v>
      </c>
      <c r="F362" s="54" t="s">
        <v>50</v>
      </c>
      <c r="G362" s="47">
        <v>6.1</v>
      </c>
      <c r="H362" s="48">
        <v>100</v>
      </c>
      <c r="I362" s="47">
        <v>22</v>
      </c>
      <c r="J362" s="50">
        <v>0.6</v>
      </c>
      <c r="K362" s="51">
        <v>0.96199999999999997</v>
      </c>
      <c r="L362" s="47">
        <v>2</v>
      </c>
    </row>
    <row r="363" spans="1:14" x14ac:dyDescent="0.25">
      <c r="A363" s="45">
        <v>43827</v>
      </c>
      <c r="B363" s="46">
        <v>362</v>
      </c>
      <c r="D363" s="53"/>
      <c r="E363" s="53"/>
      <c r="F363" s="54" t="s">
        <v>50</v>
      </c>
      <c r="J363" s="50"/>
      <c r="K363" s="51"/>
    </row>
    <row r="364" spans="1:14" x14ac:dyDescent="0.25">
      <c r="A364" s="45">
        <v>43828</v>
      </c>
      <c r="B364" s="46">
        <v>363</v>
      </c>
      <c r="D364" s="53"/>
      <c r="E364" s="53"/>
      <c r="F364" s="54"/>
      <c r="J364" s="50"/>
      <c r="K364" s="51"/>
    </row>
    <row r="365" spans="1:14" x14ac:dyDescent="0.25">
      <c r="A365" s="45">
        <v>43829</v>
      </c>
      <c r="B365" s="46">
        <v>364</v>
      </c>
      <c r="C365" s="46">
        <v>1710</v>
      </c>
      <c r="D365" s="53" t="s">
        <v>280</v>
      </c>
      <c r="E365" s="53" t="s">
        <v>57</v>
      </c>
      <c r="F365" s="54"/>
      <c r="G365" s="47">
        <v>6.3</v>
      </c>
      <c r="H365" s="48">
        <v>100</v>
      </c>
      <c r="I365" s="47">
        <v>22</v>
      </c>
      <c r="J365" s="50">
        <v>0.6</v>
      </c>
      <c r="K365" s="51">
        <v>0.95</v>
      </c>
      <c r="L365" s="47">
        <v>2</v>
      </c>
      <c r="N365" s="46" t="s">
        <v>346</v>
      </c>
    </row>
    <row r="366" spans="1:14" x14ac:dyDescent="0.25">
      <c r="A366" s="45">
        <v>43830</v>
      </c>
      <c r="B366" s="46">
        <v>365</v>
      </c>
      <c r="D366" s="53"/>
      <c r="E366" s="53"/>
      <c r="F366" s="54"/>
      <c r="J366" s="50"/>
      <c r="K366" s="51"/>
    </row>
    <row r="367" spans="1:14" x14ac:dyDescent="0.25">
      <c r="A367" s="45"/>
      <c r="E367" s="47"/>
      <c r="J367" s="50"/>
      <c r="K367" s="51"/>
    </row>
    <row r="368" spans="1:14" x14ac:dyDescent="0.25">
      <c r="J368" s="50"/>
    </row>
  </sheetData>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7"/>
  <sheetViews>
    <sheetView zoomScaleNormal="100" workbookViewId="0">
      <pane ySplit="1" topLeftCell="A318" activePane="bottomLeft" state="frozen"/>
      <selection activeCell="N226" sqref="N226"/>
      <selection pane="bottomLeft" activeCell="AA365" sqref="AA365"/>
    </sheetView>
  </sheetViews>
  <sheetFormatPr defaultColWidth="11.42578125" defaultRowHeight="15" x14ac:dyDescent="0.25"/>
  <cols>
    <col min="1" max="1" width="10.7109375" bestFit="1" customWidth="1"/>
    <col min="2" max="2" width="6.140625" style="2" bestFit="1" customWidth="1"/>
    <col min="3" max="3" width="6" style="2" bestFit="1" customWidth="1"/>
    <col min="4" max="4" width="11.5703125" style="5" customWidth="1"/>
    <col min="5" max="5" width="8.7109375" style="5" bestFit="1" customWidth="1"/>
    <col min="6" max="6" width="13.85546875" style="5" bestFit="1" customWidth="1"/>
    <col min="7" max="7" width="9" style="5" bestFit="1" customWidth="1"/>
    <col min="8" max="9" width="9.140625" style="5" bestFit="1" customWidth="1"/>
    <col min="10" max="10" width="2.42578125" style="5" customWidth="1"/>
    <col min="11" max="11" width="9.7109375" style="5" bestFit="1" customWidth="1"/>
    <col min="12" max="12" width="7" style="5" bestFit="1" customWidth="1"/>
    <col min="13" max="13" width="2.42578125" style="5" customWidth="1"/>
    <col min="14" max="15" width="8.7109375" style="5" bestFit="1" customWidth="1"/>
    <col min="16" max="21" width="10" style="5" customWidth="1"/>
    <col min="22" max="22" width="8.7109375" style="5" customWidth="1"/>
    <col min="23" max="23" width="9.42578125" style="5" customWidth="1"/>
    <col min="24" max="26" width="10.85546875" style="5" customWidth="1"/>
    <col min="27" max="27" width="60.5703125" style="27" customWidth="1"/>
    <col min="28" max="16384" width="11.42578125" style="2"/>
  </cols>
  <sheetData>
    <row r="1" spans="1:27" s="7" customFormat="1" ht="75" customHeight="1" x14ac:dyDescent="0.25">
      <c r="A1" s="38" t="s">
        <v>6</v>
      </c>
      <c r="B1" s="9" t="s">
        <v>7</v>
      </c>
      <c r="C1" s="9" t="s">
        <v>8</v>
      </c>
      <c r="D1" s="10" t="s">
        <v>3</v>
      </c>
      <c r="E1" s="18" t="s">
        <v>11</v>
      </c>
      <c r="F1" s="18" t="s">
        <v>12</v>
      </c>
      <c r="G1" s="18" t="s">
        <v>13</v>
      </c>
      <c r="H1" s="18" t="s">
        <v>14</v>
      </c>
      <c r="I1" s="18" t="s">
        <v>15</v>
      </c>
      <c r="J1" s="18"/>
      <c r="K1" s="18" t="s">
        <v>16</v>
      </c>
      <c r="L1" s="18" t="s">
        <v>17</v>
      </c>
      <c r="N1" s="18" t="s">
        <v>259</v>
      </c>
      <c r="O1" s="18" t="s">
        <v>18</v>
      </c>
      <c r="P1" s="18" t="s">
        <v>22</v>
      </c>
      <c r="Q1" s="18" t="s">
        <v>146</v>
      </c>
      <c r="R1" s="18" t="s">
        <v>147</v>
      </c>
      <c r="S1" s="18" t="s">
        <v>148</v>
      </c>
      <c r="T1" s="18" t="s">
        <v>159</v>
      </c>
      <c r="U1" s="18" t="s">
        <v>160</v>
      </c>
      <c r="V1" s="18" t="s">
        <v>0</v>
      </c>
      <c r="W1" s="18" t="s">
        <v>29</v>
      </c>
      <c r="X1" s="18" t="s">
        <v>30</v>
      </c>
      <c r="Y1" s="18" t="s">
        <v>31</v>
      </c>
      <c r="Z1" s="18" t="s">
        <v>56</v>
      </c>
      <c r="AA1" s="34" t="s">
        <v>32</v>
      </c>
    </row>
    <row r="2" spans="1:27" x14ac:dyDescent="0.25">
      <c r="A2" s="37">
        <v>43466</v>
      </c>
      <c r="B2" s="2">
        <v>1</v>
      </c>
      <c r="C2" s="2">
        <f>'NEPH &amp; CLAP'!C2</f>
        <v>1614</v>
      </c>
      <c r="D2" s="11" t="str">
        <f>'NEPH &amp; CLAP'!D2</f>
        <v>TN</v>
      </c>
      <c r="E2" s="11">
        <v>61</v>
      </c>
      <c r="F2" s="12" t="s">
        <v>50</v>
      </c>
      <c r="G2" s="11">
        <v>40</v>
      </c>
      <c r="H2" s="11">
        <v>1480</v>
      </c>
      <c r="I2" s="11">
        <v>85</v>
      </c>
      <c r="J2" s="11"/>
      <c r="K2" s="11">
        <v>2</v>
      </c>
      <c r="L2" s="12" t="s">
        <v>52</v>
      </c>
      <c r="M2" s="2"/>
      <c r="N2" s="11">
        <v>270</v>
      </c>
      <c r="O2" s="11">
        <v>520</v>
      </c>
      <c r="P2" s="11">
        <v>106</v>
      </c>
      <c r="Q2" s="11"/>
      <c r="R2" s="11"/>
      <c r="S2" s="11"/>
      <c r="T2" s="11"/>
      <c r="U2" s="11"/>
      <c r="V2" s="12"/>
      <c r="W2" s="12" t="s">
        <v>50</v>
      </c>
      <c r="X2" s="12" t="s">
        <v>50</v>
      </c>
      <c r="Y2" s="12" t="s">
        <v>50</v>
      </c>
      <c r="Z2" s="12">
        <v>1470</v>
      </c>
      <c r="AA2" s="13"/>
    </row>
    <row r="3" spans="1:27" x14ac:dyDescent="0.25">
      <c r="A3" s="37">
        <v>43467</v>
      </c>
      <c r="B3" s="2">
        <v>2</v>
      </c>
      <c r="C3" s="2">
        <f>'NEPH &amp; CLAP'!C3</f>
        <v>0</v>
      </c>
      <c r="D3" s="11">
        <f>'NEPH &amp; CLAP'!D3</f>
        <v>0</v>
      </c>
      <c r="E3" s="12"/>
      <c r="F3" s="12"/>
      <c r="G3" s="12"/>
      <c r="H3" s="12"/>
      <c r="I3" s="11"/>
      <c r="J3" s="11"/>
      <c r="K3" s="11"/>
      <c r="L3" s="12"/>
      <c r="N3" s="11"/>
      <c r="O3" s="11"/>
      <c r="P3" s="11"/>
      <c r="Q3" s="11"/>
      <c r="R3" s="11"/>
      <c r="S3" s="11"/>
      <c r="T3" s="11"/>
      <c r="U3" s="11"/>
      <c r="V3" s="12"/>
      <c r="W3" s="11"/>
      <c r="X3" s="11"/>
      <c r="Y3" s="11"/>
      <c r="Z3" s="11"/>
      <c r="AA3" s="13"/>
    </row>
    <row r="4" spans="1:27" x14ac:dyDescent="0.25">
      <c r="A4" s="37">
        <v>43468</v>
      </c>
      <c r="B4" s="2">
        <v>3</v>
      </c>
      <c r="C4" s="2">
        <f>'NEPH &amp; CLAP'!C4</f>
        <v>1314</v>
      </c>
      <c r="D4" s="11" t="str">
        <f>'NEPH &amp; CLAP'!D4</f>
        <v>TN</v>
      </c>
      <c r="E4" s="12">
        <v>61</v>
      </c>
      <c r="F4" s="12" t="s">
        <v>50</v>
      </c>
      <c r="G4" s="12">
        <v>40</v>
      </c>
      <c r="H4" s="12">
        <v>1460</v>
      </c>
      <c r="I4" s="11">
        <v>85</v>
      </c>
      <c r="J4" s="11"/>
      <c r="K4" s="11">
        <v>2</v>
      </c>
      <c r="L4" s="12" t="s">
        <v>52</v>
      </c>
      <c r="N4" s="11">
        <v>260</v>
      </c>
      <c r="O4" s="11">
        <v>510</v>
      </c>
      <c r="P4" s="11">
        <v>106</v>
      </c>
      <c r="Q4" s="11"/>
      <c r="R4" s="11"/>
      <c r="S4" s="11"/>
      <c r="T4" s="11"/>
      <c r="U4" s="11"/>
      <c r="V4" s="12"/>
      <c r="W4" s="11" t="s">
        <v>50</v>
      </c>
      <c r="X4" s="11" t="s">
        <v>50</v>
      </c>
      <c r="Y4" s="11" t="s">
        <v>50</v>
      </c>
      <c r="Z4" s="11">
        <v>1460</v>
      </c>
      <c r="AA4" s="13"/>
    </row>
    <row r="5" spans="1:27" x14ac:dyDescent="0.25">
      <c r="A5" s="37">
        <v>43469</v>
      </c>
      <c r="B5" s="2">
        <v>4</v>
      </c>
      <c r="C5" s="2">
        <f>'NEPH &amp; CLAP'!C5</f>
        <v>1320</v>
      </c>
      <c r="D5" s="11" t="str">
        <f>'NEPH &amp; CLAP'!D5</f>
        <v>TN</v>
      </c>
      <c r="E5" s="12">
        <v>61</v>
      </c>
      <c r="F5" s="12" t="s">
        <v>50</v>
      </c>
      <c r="G5" s="12">
        <v>40</v>
      </c>
      <c r="H5" s="12">
        <v>1470</v>
      </c>
      <c r="I5" s="11">
        <v>85</v>
      </c>
      <c r="J5" s="11"/>
      <c r="K5" s="11">
        <v>2</v>
      </c>
      <c r="L5" s="12" t="s">
        <v>52</v>
      </c>
      <c r="N5" s="11">
        <v>260</v>
      </c>
      <c r="O5" s="11">
        <v>510</v>
      </c>
      <c r="P5" s="11">
        <v>106</v>
      </c>
      <c r="Q5" s="11"/>
      <c r="R5" s="11"/>
      <c r="S5" s="11"/>
      <c r="T5" s="11"/>
      <c r="U5" s="11"/>
      <c r="V5" s="12"/>
      <c r="W5" s="11" t="s">
        <v>50</v>
      </c>
      <c r="X5" s="12" t="s">
        <v>50</v>
      </c>
      <c r="Y5" s="12" t="s">
        <v>50</v>
      </c>
      <c r="Z5" s="12">
        <v>1465</v>
      </c>
      <c r="AA5" s="13"/>
    </row>
    <row r="6" spans="1:27" x14ac:dyDescent="0.25">
      <c r="A6" s="37">
        <v>43470</v>
      </c>
      <c r="B6" s="2">
        <v>5</v>
      </c>
      <c r="C6" s="2">
        <f>'NEPH &amp; CLAP'!C6</f>
        <v>0</v>
      </c>
      <c r="D6" s="11">
        <f>'NEPH &amp; CLAP'!D6</f>
        <v>0</v>
      </c>
      <c r="E6" s="12"/>
      <c r="F6" s="12"/>
      <c r="G6" s="12"/>
      <c r="H6" s="12"/>
      <c r="I6" s="11"/>
      <c r="J6" s="11"/>
      <c r="K6" s="11"/>
      <c r="L6" s="12"/>
      <c r="N6" s="11"/>
      <c r="O6" s="11"/>
      <c r="P6" s="11"/>
      <c r="Q6" s="11"/>
      <c r="R6" s="11"/>
      <c r="S6" s="11"/>
      <c r="T6" s="11"/>
      <c r="U6" s="11"/>
      <c r="V6" s="12"/>
      <c r="W6" s="11"/>
      <c r="X6" s="11"/>
      <c r="Y6" s="11"/>
      <c r="Z6" s="11"/>
      <c r="AA6" s="13"/>
    </row>
    <row r="7" spans="1:27" x14ac:dyDescent="0.25">
      <c r="A7" s="37">
        <v>43471</v>
      </c>
      <c r="B7" s="2">
        <v>6</v>
      </c>
      <c r="C7" s="2">
        <f>'NEPH &amp; CLAP'!C7</f>
        <v>0</v>
      </c>
      <c r="D7" s="11">
        <f>'NEPH &amp; CLAP'!D7</f>
        <v>0</v>
      </c>
      <c r="E7" s="12"/>
      <c r="F7" s="12"/>
      <c r="G7" s="12"/>
      <c r="H7" s="12"/>
      <c r="I7" s="11"/>
      <c r="J7" s="11"/>
      <c r="K7" s="11"/>
      <c r="L7" s="12"/>
      <c r="N7" s="11"/>
      <c r="O7" s="11"/>
      <c r="P7" s="11"/>
      <c r="Q7" s="11"/>
      <c r="R7" s="11"/>
      <c r="S7" s="11"/>
      <c r="T7" s="11"/>
      <c r="U7" s="11"/>
      <c r="V7" s="12"/>
      <c r="W7" s="11"/>
      <c r="X7" s="11"/>
      <c r="Y7" s="11"/>
      <c r="Z7" s="11"/>
      <c r="AA7" s="13"/>
    </row>
    <row r="8" spans="1:27" x14ac:dyDescent="0.25">
      <c r="A8" s="37">
        <v>43472</v>
      </c>
      <c r="B8" s="2">
        <v>7</v>
      </c>
      <c r="C8" s="2">
        <f>'NEPH &amp; CLAP'!C8</f>
        <v>1243</v>
      </c>
      <c r="D8" s="11" t="str">
        <f>'NEPH &amp; CLAP'!D8</f>
        <v>TN</v>
      </c>
      <c r="E8" s="12">
        <v>61</v>
      </c>
      <c r="F8" s="12" t="s">
        <v>50</v>
      </c>
      <c r="G8" s="12">
        <v>40</v>
      </c>
      <c r="H8" s="12">
        <v>1450</v>
      </c>
      <c r="I8" s="11">
        <v>85</v>
      </c>
      <c r="J8" s="11"/>
      <c r="K8" s="11">
        <v>2</v>
      </c>
      <c r="L8" s="12" t="s">
        <v>52</v>
      </c>
      <c r="N8" s="11">
        <v>260</v>
      </c>
      <c r="O8" s="11">
        <v>510</v>
      </c>
      <c r="P8" s="11">
        <v>106</v>
      </c>
      <c r="Q8" s="11"/>
      <c r="R8" s="11"/>
      <c r="S8" s="11"/>
      <c r="T8" s="11"/>
      <c r="U8" s="11"/>
      <c r="V8" s="12"/>
      <c r="W8" s="11" t="s">
        <v>50</v>
      </c>
      <c r="X8" s="11" t="s">
        <v>50</v>
      </c>
      <c r="Y8" s="11" t="s">
        <v>50</v>
      </c>
      <c r="Z8" s="11">
        <v>1445</v>
      </c>
      <c r="AA8" s="13" t="s">
        <v>59</v>
      </c>
    </row>
    <row r="9" spans="1:27" x14ac:dyDescent="0.25">
      <c r="A9" s="37">
        <v>43473</v>
      </c>
      <c r="B9" s="2">
        <v>8</v>
      </c>
      <c r="C9" s="2">
        <f>'NEPH &amp; CLAP'!C9</f>
        <v>1301</v>
      </c>
      <c r="D9" s="11" t="str">
        <f>'NEPH &amp; CLAP'!D9</f>
        <v>TN</v>
      </c>
      <c r="E9" s="12">
        <v>61</v>
      </c>
      <c r="F9" s="12" t="s">
        <v>50</v>
      </c>
      <c r="G9" s="12">
        <v>40</v>
      </c>
      <c r="H9" s="12">
        <v>1420</v>
      </c>
      <c r="I9" s="11">
        <v>85</v>
      </c>
      <c r="J9" s="11"/>
      <c r="K9" s="11">
        <v>2</v>
      </c>
      <c r="L9" s="12" t="s">
        <v>52</v>
      </c>
      <c r="N9" s="11">
        <v>255</v>
      </c>
      <c r="O9" s="11">
        <v>510</v>
      </c>
      <c r="P9" s="11">
        <v>105</v>
      </c>
      <c r="Q9" s="11"/>
      <c r="R9" s="11"/>
      <c r="S9" s="11"/>
      <c r="T9" s="11"/>
      <c r="U9" s="11"/>
      <c r="V9" s="12"/>
      <c r="W9" s="11" t="s">
        <v>50</v>
      </c>
      <c r="X9" s="11" t="s">
        <v>50</v>
      </c>
      <c r="Y9" s="11" t="s">
        <v>50</v>
      </c>
      <c r="Z9" s="11">
        <v>1440</v>
      </c>
      <c r="AA9" s="13"/>
    </row>
    <row r="10" spans="1:27" x14ac:dyDescent="0.25">
      <c r="A10" s="37">
        <v>43474</v>
      </c>
      <c r="B10" s="2">
        <v>9</v>
      </c>
      <c r="C10" s="2">
        <f>'NEPH &amp; CLAP'!C10</f>
        <v>0</v>
      </c>
      <c r="D10" s="11">
        <f>'NEPH &amp; CLAP'!D10</f>
        <v>0</v>
      </c>
      <c r="E10" s="12"/>
      <c r="F10" s="12"/>
      <c r="G10" s="12"/>
      <c r="H10" s="12"/>
      <c r="I10" s="11"/>
      <c r="J10" s="11"/>
      <c r="K10" s="11"/>
      <c r="L10" s="12"/>
      <c r="N10" s="11"/>
      <c r="O10" s="11"/>
      <c r="P10" s="11"/>
      <c r="Q10" s="11"/>
      <c r="R10" s="11"/>
      <c r="S10" s="11"/>
      <c r="T10" s="11"/>
      <c r="U10" s="11"/>
      <c r="V10" s="12"/>
      <c r="W10" s="11"/>
      <c r="X10" s="11"/>
      <c r="Y10" s="11"/>
      <c r="Z10" s="11"/>
      <c r="AA10" s="13"/>
    </row>
    <row r="11" spans="1:27" x14ac:dyDescent="0.25">
      <c r="A11" s="37">
        <v>43475</v>
      </c>
      <c r="B11" s="2">
        <v>10</v>
      </c>
      <c r="C11" s="2">
        <f>'NEPH &amp; CLAP'!C11</f>
        <v>1258</v>
      </c>
      <c r="D11" s="11" t="str">
        <f>'NEPH &amp; CLAP'!D11</f>
        <v>TN</v>
      </c>
      <c r="E11" s="12">
        <v>61</v>
      </c>
      <c r="F11" s="12" t="s">
        <v>50</v>
      </c>
      <c r="G11" s="12">
        <v>40</v>
      </c>
      <c r="H11" s="5">
        <v>1440</v>
      </c>
      <c r="I11" s="5">
        <v>85</v>
      </c>
      <c r="K11" s="5">
        <v>2</v>
      </c>
      <c r="L11" s="5" t="s">
        <v>52</v>
      </c>
      <c r="N11" s="5">
        <v>250</v>
      </c>
      <c r="O11" s="5">
        <v>500</v>
      </c>
      <c r="P11" s="5">
        <v>105</v>
      </c>
      <c r="W11" s="5" t="s">
        <v>50</v>
      </c>
      <c r="X11" s="5" t="s">
        <v>50</v>
      </c>
      <c r="Y11" s="5" t="s">
        <v>50</v>
      </c>
      <c r="Z11" s="5">
        <v>1375</v>
      </c>
      <c r="AA11" s="19"/>
    </row>
    <row r="12" spans="1:27" x14ac:dyDescent="0.25">
      <c r="A12" s="37">
        <v>43476</v>
      </c>
      <c r="B12" s="2">
        <v>11</v>
      </c>
      <c r="C12" s="2">
        <f>'NEPH &amp; CLAP'!C12</f>
        <v>1337</v>
      </c>
      <c r="D12" s="11" t="str">
        <f>'NEPH &amp; CLAP'!D12</f>
        <v>TN</v>
      </c>
      <c r="E12" s="12">
        <v>61</v>
      </c>
      <c r="F12" s="12" t="s">
        <v>50</v>
      </c>
      <c r="G12" s="12">
        <v>40</v>
      </c>
      <c r="H12" s="12">
        <v>1420</v>
      </c>
      <c r="I12" s="11">
        <v>85</v>
      </c>
      <c r="J12" s="11"/>
      <c r="K12" s="11">
        <v>2</v>
      </c>
      <c r="L12" s="12" t="s">
        <v>52</v>
      </c>
      <c r="N12" s="11">
        <v>250</v>
      </c>
      <c r="O12" s="11">
        <v>500</v>
      </c>
      <c r="P12" s="11">
        <v>104</v>
      </c>
      <c r="Q12" s="11"/>
      <c r="R12" s="11"/>
      <c r="S12" s="11"/>
      <c r="T12" s="11"/>
      <c r="U12" s="11"/>
      <c r="V12" s="12"/>
      <c r="W12" s="11" t="s">
        <v>50</v>
      </c>
      <c r="X12" s="12" t="s">
        <v>50</v>
      </c>
      <c r="Y12" s="12" t="s">
        <v>50</v>
      </c>
      <c r="Z12" s="12">
        <v>1395</v>
      </c>
      <c r="AA12" s="13"/>
    </row>
    <row r="13" spans="1:27" x14ac:dyDescent="0.25">
      <c r="A13" s="37">
        <v>43477</v>
      </c>
      <c r="B13" s="2">
        <v>12</v>
      </c>
      <c r="C13" s="2">
        <f>'NEPH &amp; CLAP'!C13</f>
        <v>1252</v>
      </c>
      <c r="D13" s="11" t="str">
        <f>'NEPH &amp; CLAP'!D13</f>
        <v>TN</v>
      </c>
      <c r="E13" s="12">
        <v>61</v>
      </c>
      <c r="F13" s="12" t="s">
        <v>50</v>
      </c>
      <c r="G13" s="12">
        <v>40</v>
      </c>
      <c r="H13" s="12">
        <v>1420</v>
      </c>
      <c r="I13" s="11">
        <v>85</v>
      </c>
      <c r="J13" s="11"/>
      <c r="K13" s="11">
        <v>2</v>
      </c>
      <c r="L13" s="12" t="s">
        <v>52</v>
      </c>
      <c r="N13" s="11">
        <v>250</v>
      </c>
      <c r="O13" s="11">
        <v>500</v>
      </c>
      <c r="P13" s="11">
        <v>104</v>
      </c>
      <c r="Q13" s="11"/>
      <c r="R13" s="11"/>
      <c r="S13" s="11"/>
      <c r="T13" s="11"/>
      <c r="U13" s="11"/>
      <c r="V13" s="12"/>
      <c r="W13" s="11" t="s">
        <v>50</v>
      </c>
      <c r="X13" s="11" t="s">
        <v>50</v>
      </c>
      <c r="Y13" s="11" t="s">
        <v>50</v>
      </c>
      <c r="Z13" s="11">
        <v>1400</v>
      </c>
      <c r="AA13" s="13"/>
    </row>
    <row r="14" spans="1:27" x14ac:dyDescent="0.25">
      <c r="A14" s="37">
        <v>43478</v>
      </c>
      <c r="B14" s="2">
        <v>13</v>
      </c>
      <c r="C14" s="2">
        <f>'NEPH &amp; CLAP'!C14</f>
        <v>0</v>
      </c>
      <c r="D14" s="11">
        <f>'NEPH &amp; CLAP'!D14</f>
        <v>0</v>
      </c>
      <c r="E14" s="11"/>
      <c r="F14" s="12"/>
      <c r="G14" s="11"/>
      <c r="H14" s="12"/>
      <c r="I14" s="11"/>
      <c r="J14" s="11"/>
      <c r="K14" s="11"/>
      <c r="L14" s="12"/>
      <c r="N14" s="11"/>
      <c r="O14" s="11"/>
      <c r="P14" s="11"/>
      <c r="Q14" s="11"/>
      <c r="R14" s="11"/>
      <c r="S14" s="11"/>
      <c r="T14" s="11"/>
      <c r="U14" s="11"/>
      <c r="V14" s="12"/>
      <c r="W14" s="11"/>
      <c r="X14" s="11"/>
      <c r="Y14" s="11"/>
      <c r="Z14" s="11"/>
      <c r="AA14" s="13"/>
    </row>
    <row r="15" spans="1:27" x14ac:dyDescent="0.25">
      <c r="A15" s="37">
        <v>43479</v>
      </c>
      <c r="B15" s="2">
        <v>14</v>
      </c>
      <c r="C15" s="2">
        <f>'NEPH &amp; CLAP'!C15</f>
        <v>1313</v>
      </c>
      <c r="D15" s="11" t="str">
        <f>'NEPH &amp; CLAP'!D15</f>
        <v>TN</v>
      </c>
      <c r="E15" s="11">
        <v>61</v>
      </c>
      <c r="F15" s="12" t="s">
        <v>50</v>
      </c>
      <c r="G15" s="11">
        <v>40</v>
      </c>
      <c r="H15" s="12">
        <v>1410</v>
      </c>
      <c r="I15" s="11">
        <v>85</v>
      </c>
      <c r="J15" s="11"/>
      <c r="K15" s="11">
        <v>2</v>
      </c>
      <c r="L15" s="12" t="s">
        <v>52</v>
      </c>
      <c r="N15" s="11">
        <v>250</v>
      </c>
      <c r="O15" s="11">
        <v>505</v>
      </c>
      <c r="P15" s="11">
        <v>104</v>
      </c>
      <c r="Q15" s="11"/>
      <c r="R15" s="11"/>
      <c r="S15" s="11"/>
      <c r="T15" s="11"/>
      <c r="U15" s="11"/>
      <c r="V15" s="12"/>
      <c r="W15" s="11" t="s">
        <v>50</v>
      </c>
      <c r="X15" s="11" t="s">
        <v>50</v>
      </c>
      <c r="Y15" s="11" t="s">
        <v>50</v>
      </c>
      <c r="Z15" s="11">
        <v>1400</v>
      </c>
      <c r="AA15" s="13"/>
    </row>
    <row r="16" spans="1:27" x14ac:dyDescent="0.25">
      <c r="A16" s="37">
        <v>43480</v>
      </c>
      <c r="B16" s="2">
        <v>15</v>
      </c>
      <c r="C16" s="2">
        <f>'NEPH &amp; CLAP'!C16</f>
        <v>1302</v>
      </c>
      <c r="D16" s="11" t="str">
        <f>'NEPH &amp; CLAP'!D16</f>
        <v>TN</v>
      </c>
      <c r="E16" s="11">
        <v>61</v>
      </c>
      <c r="F16" s="12" t="s">
        <v>50</v>
      </c>
      <c r="G16" s="11">
        <v>40</v>
      </c>
      <c r="H16" s="12">
        <v>1400</v>
      </c>
      <c r="I16" s="11">
        <v>85</v>
      </c>
      <c r="J16" s="11"/>
      <c r="K16" s="11">
        <v>2</v>
      </c>
      <c r="L16" s="12" t="s">
        <v>52</v>
      </c>
      <c r="N16" s="11">
        <v>250</v>
      </c>
      <c r="O16" s="11">
        <v>500</v>
      </c>
      <c r="P16" s="11">
        <v>103</v>
      </c>
      <c r="Q16" s="11"/>
      <c r="R16" s="11"/>
      <c r="S16" s="11"/>
      <c r="T16" s="11"/>
      <c r="U16" s="11"/>
      <c r="V16" s="12"/>
      <c r="W16" s="11" t="s">
        <v>50</v>
      </c>
      <c r="X16" s="11" t="s">
        <v>50</v>
      </c>
      <c r="Y16" s="11" t="s">
        <v>50</v>
      </c>
      <c r="Z16" s="11">
        <v>1400</v>
      </c>
      <c r="AA16" s="13"/>
    </row>
    <row r="17" spans="1:27" x14ac:dyDescent="0.25">
      <c r="A17" s="37">
        <v>43481</v>
      </c>
      <c r="B17" s="2">
        <v>16</v>
      </c>
      <c r="C17" s="2">
        <f>'NEPH &amp; CLAP'!C17</f>
        <v>0</v>
      </c>
      <c r="D17" s="11">
        <f>'NEPH &amp; CLAP'!D17</f>
        <v>0</v>
      </c>
      <c r="E17" s="11"/>
      <c r="F17" s="12"/>
      <c r="G17" s="11"/>
      <c r="H17" s="12"/>
      <c r="I17" s="11"/>
      <c r="J17" s="11"/>
      <c r="K17" s="11"/>
      <c r="L17" s="12"/>
      <c r="N17" s="11"/>
      <c r="O17" s="11"/>
      <c r="P17" s="11"/>
      <c r="Q17" s="11"/>
      <c r="R17" s="11"/>
      <c r="S17" s="11"/>
      <c r="T17" s="11"/>
      <c r="U17" s="11"/>
      <c r="V17" s="12"/>
      <c r="W17" s="11"/>
      <c r="X17" s="11"/>
      <c r="Y17" s="11"/>
      <c r="Z17" s="11"/>
      <c r="AA17" s="13"/>
    </row>
    <row r="18" spans="1:27" x14ac:dyDescent="0.25">
      <c r="A18" s="37">
        <v>43482</v>
      </c>
      <c r="B18" s="2">
        <v>17</v>
      </c>
      <c r="C18" s="2">
        <f>'NEPH &amp; CLAP'!C18</f>
        <v>1329</v>
      </c>
      <c r="D18" s="11" t="str">
        <f>'NEPH &amp; CLAP'!D18</f>
        <v>TN</v>
      </c>
      <c r="E18" s="11">
        <v>61</v>
      </c>
      <c r="F18" s="12" t="s">
        <v>50</v>
      </c>
      <c r="G18" s="11">
        <v>40</v>
      </c>
      <c r="H18" s="12">
        <v>1405</v>
      </c>
      <c r="I18" s="11">
        <v>85</v>
      </c>
      <c r="J18" s="11"/>
      <c r="K18" s="11">
        <v>2</v>
      </c>
      <c r="L18" s="12" t="s">
        <v>52</v>
      </c>
      <c r="N18" s="11">
        <v>245</v>
      </c>
      <c r="O18" s="11">
        <v>505</v>
      </c>
      <c r="P18" s="11">
        <v>104</v>
      </c>
      <c r="Q18" s="11"/>
      <c r="R18" s="11"/>
      <c r="S18" s="11"/>
      <c r="T18" s="11"/>
      <c r="U18" s="11"/>
      <c r="V18" s="12"/>
      <c r="W18" s="11" t="s">
        <v>50</v>
      </c>
      <c r="X18" s="11" t="s">
        <v>50</v>
      </c>
      <c r="Y18" s="11" t="s">
        <v>50</v>
      </c>
      <c r="Z18" s="11">
        <v>1390</v>
      </c>
      <c r="AA18" s="13" t="s">
        <v>65</v>
      </c>
    </row>
    <row r="19" spans="1:27" x14ac:dyDescent="0.25">
      <c r="A19" s="37">
        <v>43483</v>
      </c>
      <c r="B19" s="2">
        <v>18</v>
      </c>
      <c r="C19" s="2">
        <f>'NEPH &amp; CLAP'!C19</f>
        <v>1614</v>
      </c>
      <c r="D19" s="11" t="str">
        <f>'NEPH &amp; CLAP'!D19</f>
        <v>TN</v>
      </c>
      <c r="E19" s="11" t="s">
        <v>50</v>
      </c>
      <c r="F19" s="12"/>
      <c r="G19" s="11" t="s">
        <v>50</v>
      </c>
      <c r="H19" s="12">
        <v>1405</v>
      </c>
      <c r="I19" s="11">
        <v>85</v>
      </c>
      <c r="J19" s="11"/>
      <c r="K19" s="11">
        <v>2</v>
      </c>
      <c r="L19" s="12" t="s">
        <v>52</v>
      </c>
      <c r="N19" s="11">
        <v>240</v>
      </c>
      <c r="O19" s="11">
        <v>510</v>
      </c>
      <c r="P19" s="11">
        <v>104</v>
      </c>
      <c r="Q19" s="11"/>
      <c r="R19" s="11"/>
      <c r="S19" s="11"/>
      <c r="T19" s="11"/>
      <c r="U19" s="11"/>
      <c r="V19" s="12"/>
      <c r="W19" s="12" t="s">
        <v>50</v>
      </c>
      <c r="X19" s="12" t="s">
        <v>50</v>
      </c>
      <c r="Y19" s="12" t="s">
        <v>50</v>
      </c>
      <c r="Z19" s="12">
        <v>1560</v>
      </c>
      <c r="AA19" s="19" t="s">
        <v>73</v>
      </c>
    </row>
    <row r="20" spans="1:27" x14ac:dyDescent="0.25">
      <c r="A20" s="37">
        <v>43484</v>
      </c>
      <c r="B20" s="2">
        <v>19</v>
      </c>
      <c r="C20" s="2">
        <f>'NEPH &amp; CLAP'!C20</f>
        <v>1343</v>
      </c>
      <c r="D20" s="11" t="str">
        <f>'NEPH &amp; CLAP'!D20</f>
        <v>TN</v>
      </c>
      <c r="E20" s="14" t="s">
        <v>50</v>
      </c>
      <c r="F20" s="20"/>
      <c r="G20" s="14" t="s">
        <v>50</v>
      </c>
      <c r="H20" s="20">
        <v>1400</v>
      </c>
      <c r="I20" s="14">
        <v>85</v>
      </c>
      <c r="J20" s="14"/>
      <c r="K20" s="14">
        <v>2</v>
      </c>
      <c r="L20" s="20" t="s">
        <v>52</v>
      </c>
      <c r="N20" s="14">
        <v>245</v>
      </c>
      <c r="O20" s="14">
        <v>500</v>
      </c>
      <c r="P20" s="14">
        <v>104</v>
      </c>
      <c r="Q20" s="14"/>
      <c r="R20" s="14"/>
      <c r="S20" s="14"/>
      <c r="T20" s="14"/>
      <c r="U20" s="14"/>
      <c r="V20" s="20"/>
      <c r="W20" s="14" t="s">
        <v>50</v>
      </c>
      <c r="X20" s="14" t="s">
        <v>50</v>
      </c>
      <c r="Y20" s="14" t="s">
        <v>50</v>
      </c>
      <c r="Z20" s="14">
        <v>1560</v>
      </c>
      <c r="AA20" s="19" t="s">
        <v>73</v>
      </c>
    </row>
    <row r="21" spans="1:27" x14ac:dyDescent="0.25">
      <c r="A21" s="37">
        <v>43485</v>
      </c>
      <c r="B21" s="2">
        <v>20</v>
      </c>
      <c r="E21" s="5" t="s">
        <v>50</v>
      </c>
      <c r="G21" s="5" t="s">
        <v>50</v>
      </c>
      <c r="AA21" s="19" t="s">
        <v>73</v>
      </c>
    </row>
    <row r="22" spans="1:27" x14ac:dyDescent="0.25">
      <c r="A22" s="37">
        <v>43486</v>
      </c>
      <c r="B22" s="2">
        <v>21</v>
      </c>
      <c r="C22" s="2">
        <f>'NEPH &amp; CLAP'!C22</f>
        <v>1259</v>
      </c>
      <c r="D22" s="11" t="str">
        <f>'NEPH &amp; CLAP'!D22</f>
        <v>TN</v>
      </c>
      <c r="E22" s="14" t="s">
        <v>50</v>
      </c>
      <c r="F22" s="20"/>
      <c r="G22" s="14" t="s">
        <v>50</v>
      </c>
      <c r="H22" s="12">
        <v>1395</v>
      </c>
      <c r="I22" s="11">
        <v>85</v>
      </c>
      <c r="J22" s="11"/>
      <c r="K22" s="11">
        <v>2</v>
      </c>
      <c r="L22" s="12" t="s">
        <v>52</v>
      </c>
      <c r="N22" s="11">
        <v>245</v>
      </c>
      <c r="O22" s="11">
        <v>500</v>
      </c>
      <c r="P22" s="11">
        <v>103</v>
      </c>
      <c r="Q22" s="11"/>
      <c r="R22" s="11"/>
      <c r="S22" s="11"/>
      <c r="T22" s="11"/>
      <c r="U22" s="11"/>
      <c r="V22" s="12"/>
      <c r="W22" s="11" t="s">
        <v>50</v>
      </c>
      <c r="X22" s="11" t="s">
        <v>50</v>
      </c>
      <c r="Y22" s="11" t="s">
        <v>50</v>
      </c>
      <c r="Z22" s="11">
        <v>1540</v>
      </c>
      <c r="AA22" s="19" t="s">
        <v>73</v>
      </c>
    </row>
    <row r="23" spans="1:27" x14ac:dyDescent="0.25">
      <c r="A23" s="37">
        <v>43487</v>
      </c>
      <c r="B23" s="2">
        <v>22</v>
      </c>
      <c r="C23" s="2">
        <f>'NEPH &amp; CLAP'!C23</f>
        <v>1302</v>
      </c>
      <c r="D23" s="11" t="str">
        <f>'NEPH &amp; CLAP'!D23</f>
        <v>TN</v>
      </c>
      <c r="E23" s="14" t="s">
        <v>50</v>
      </c>
      <c r="F23" s="20"/>
      <c r="G23" s="14" t="s">
        <v>50</v>
      </c>
      <c r="H23" s="20">
        <v>1360</v>
      </c>
      <c r="I23" s="14">
        <v>85</v>
      </c>
      <c r="K23" s="14">
        <v>2</v>
      </c>
      <c r="L23" s="20" t="s">
        <v>52</v>
      </c>
      <c r="N23" s="14">
        <v>245</v>
      </c>
      <c r="O23" s="14">
        <v>500</v>
      </c>
      <c r="P23" s="14">
        <v>103</v>
      </c>
      <c r="Q23" s="14"/>
      <c r="R23" s="14"/>
      <c r="S23" s="14"/>
      <c r="T23" s="14"/>
      <c r="U23" s="14"/>
      <c r="V23" s="20"/>
      <c r="W23" s="14" t="s">
        <v>50</v>
      </c>
      <c r="X23" s="14" t="s">
        <v>50</v>
      </c>
      <c r="Y23" s="14" t="s">
        <v>50</v>
      </c>
      <c r="Z23" s="14">
        <v>1500</v>
      </c>
      <c r="AA23" s="19" t="s">
        <v>73</v>
      </c>
    </row>
    <row r="24" spans="1:27" x14ac:dyDescent="0.25">
      <c r="A24" s="37">
        <v>43488</v>
      </c>
      <c r="B24" s="2">
        <v>23</v>
      </c>
      <c r="C24" s="2">
        <f>'NEPH &amp; CLAP'!C24</f>
        <v>1348</v>
      </c>
      <c r="D24" s="11" t="str">
        <f>'NEPH &amp; CLAP'!D24</f>
        <v>TN</v>
      </c>
      <c r="E24" s="14" t="s">
        <v>50</v>
      </c>
      <c r="F24" s="20"/>
      <c r="G24" s="14" t="s">
        <v>50</v>
      </c>
      <c r="H24" s="20">
        <v>1340</v>
      </c>
      <c r="I24" s="14">
        <v>85</v>
      </c>
      <c r="K24" s="14">
        <v>2</v>
      </c>
      <c r="L24" s="20" t="s">
        <v>52</v>
      </c>
      <c r="N24" s="14">
        <v>245</v>
      </c>
      <c r="O24" s="14">
        <v>500</v>
      </c>
      <c r="P24" s="14">
        <v>101</v>
      </c>
      <c r="Q24" s="14"/>
      <c r="R24" s="14"/>
      <c r="S24" s="14"/>
      <c r="T24" s="14"/>
      <c r="U24" s="14"/>
      <c r="V24" s="20"/>
      <c r="W24" s="14" t="s">
        <v>50</v>
      </c>
      <c r="X24" s="14" t="s">
        <v>50</v>
      </c>
      <c r="Y24" s="14" t="s">
        <v>50</v>
      </c>
      <c r="Z24" s="14">
        <v>1475</v>
      </c>
      <c r="AA24" s="19" t="s">
        <v>73</v>
      </c>
    </row>
    <row r="25" spans="1:27" x14ac:dyDescent="0.25">
      <c r="A25" s="37">
        <v>43489</v>
      </c>
      <c r="B25" s="2">
        <v>24</v>
      </c>
      <c r="C25" s="2">
        <f>'NEPH &amp; CLAP'!C25</f>
        <v>1257</v>
      </c>
      <c r="D25" s="11" t="str">
        <f>'NEPH &amp; CLAP'!D25</f>
        <v>TN</v>
      </c>
      <c r="E25" s="14" t="s">
        <v>50</v>
      </c>
      <c r="F25" s="20"/>
      <c r="G25" s="14" t="s">
        <v>50</v>
      </c>
      <c r="H25" s="20">
        <v>1340</v>
      </c>
      <c r="I25" s="14">
        <v>85</v>
      </c>
      <c r="K25" s="14">
        <v>2</v>
      </c>
      <c r="L25" s="20" t="s">
        <v>52</v>
      </c>
      <c r="N25" s="14">
        <v>245</v>
      </c>
      <c r="O25" s="14">
        <v>500</v>
      </c>
      <c r="P25" s="14">
        <v>100</v>
      </c>
      <c r="Q25" s="14"/>
      <c r="R25" s="14"/>
      <c r="S25" s="14"/>
      <c r="T25" s="14"/>
      <c r="U25" s="14"/>
      <c r="V25" s="20"/>
      <c r="W25" s="14" t="s">
        <v>50</v>
      </c>
      <c r="X25" s="5" t="s">
        <v>50</v>
      </c>
      <c r="Y25" s="5" t="s">
        <v>50</v>
      </c>
      <c r="Z25" s="5">
        <v>1470</v>
      </c>
      <c r="AA25" s="19" t="s">
        <v>73</v>
      </c>
    </row>
    <row r="26" spans="1:27" x14ac:dyDescent="0.25">
      <c r="A26" s="37">
        <v>43490</v>
      </c>
      <c r="B26" s="2">
        <v>25</v>
      </c>
      <c r="C26" s="2">
        <f>'NEPH &amp; CLAP'!C26</f>
        <v>1320</v>
      </c>
      <c r="D26" s="11" t="str">
        <f>'NEPH &amp; CLAP'!D26</f>
        <v>TN</v>
      </c>
      <c r="E26" s="14" t="s">
        <v>50</v>
      </c>
      <c r="F26" s="20"/>
      <c r="G26" s="14" t="s">
        <v>50</v>
      </c>
      <c r="H26" s="20">
        <v>1360</v>
      </c>
      <c r="I26" s="14">
        <v>85</v>
      </c>
      <c r="K26" s="14">
        <v>2</v>
      </c>
      <c r="L26" s="20" t="s">
        <v>52</v>
      </c>
      <c r="N26" s="14">
        <v>250</v>
      </c>
      <c r="O26" s="14">
        <v>500</v>
      </c>
      <c r="P26" s="14">
        <v>101</v>
      </c>
      <c r="Q26" s="14"/>
      <c r="R26" s="14"/>
      <c r="S26" s="14"/>
      <c r="T26" s="14"/>
      <c r="U26" s="14"/>
      <c r="V26" s="20"/>
      <c r="W26" s="20" t="s">
        <v>50</v>
      </c>
      <c r="X26" s="5" t="s">
        <v>50</v>
      </c>
      <c r="Y26" s="5" t="s">
        <v>50</v>
      </c>
      <c r="Z26" s="5">
        <v>1450</v>
      </c>
      <c r="AA26" s="19" t="s">
        <v>73</v>
      </c>
    </row>
    <row r="27" spans="1:27" x14ac:dyDescent="0.25">
      <c r="A27" s="37">
        <v>43491</v>
      </c>
      <c r="B27" s="2">
        <v>26</v>
      </c>
      <c r="C27" s="2">
        <f>'NEPH &amp; CLAP'!C27</f>
        <v>1339</v>
      </c>
      <c r="D27" s="11" t="str">
        <f>'NEPH &amp; CLAP'!D27</f>
        <v>TN</v>
      </c>
      <c r="E27" s="14" t="s">
        <v>50</v>
      </c>
      <c r="F27" s="20"/>
      <c r="G27" s="14" t="s">
        <v>50</v>
      </c>
      <c r="H27" s="20">
        <v>1350</v>
      </c>
      <c r="I27" s="14">
        <v>85</v>
      </c>
      <c r="K27" s="14">
        <v>2</v>
      </c>
      <c r="L27" s="20" t="s">
        <v>52</v>
      </c>
      <c r="N27" s="14">
        <v>245</v>
      </c>
      <c r="O27" s="14">
        <v>500</v>
      </c>
      <c r="P27" s="14">
        <v>103</v>
      </c>
      <c r="Q27" s="14"/>
      <c r="R27" s="14"/>
      <c r="S27" s="14"/>
      <c r="T27" s="14"/>
      <c r="U27" s="14"/>
      <c r="V27" s="20"/>
      <c r="W27" s="14" t="s">
        <v>50</v>
      </c>
      <c r="X27" s="5" t="s">
        <v>50</v>
      </c>
      <c r="Y27" s="5" t="s">
        <v>50</v>
      </c>
      <c r="Z27" s="5">
        <v>1420</v>
      </c>
      <c r="AA27" s="19" t="s">
        <v>73</v>
      </c>
    </row>
    <row r="28" spans="1:27" x14ac:dyDescent="0.25">
      <c r="A28" s="37">
        <v>43492</v>
      </c>
      <c r="B28" s="2">
        <v>27</v>
      </c>
      <c r="C28" s="2">
        <f>'NEPH &amp; CLAP'!C28</f>
        <v>0</v>
      </c>
      <c r="D28" s="11">
        <f>'NEPH &amp; CLAP'!D28</f>
        <v>0</v>
      </c>
      <c r="E28" s="14" t="s">
        <v>50</v>
      </c>
      <c r="F28" s="20"/>
      <c r="G28" s="14" t="s">
        <v>50</v>
      </c>
      <c r="H28" s="20"/>
      <c r="I28" s="14"/>
      <c r="K28" s="14"/>
      <c r="L28" s="20"/>
      <c r="N28" s="14"/>
      <c r="O28" s="14"/>
      <c r="P28" s="14"/>
      <c r="Q28" s="14"/>
      <c r="R28" s="14"/>
      <c r="S28" s="14"/>
      <c r="T28" s="14"/>
      <c r="U28" s="14"/>
      <c r="V28" s="20"/>
      <c r="W28" s="14"/>
      <c r="AA28" s="19" t="s">
        <v>73</v>
      </c>
    </row>
    <row r="29" spans="1:27" x14ac:dyDescent="0.25">
      <c r="A29" s="37">
        <v>43493</v>
      </c>
      <c r="B29" s="2">
        <v>28</v>
      </c>
      <c r="C29" s="2">
        <f>'NEPH &amp; CLAP'!C29</f>
        <v>1256</v>
      </c>
      <c r="D29" s="11" t="str">
        <f>'NEPH &amp; CLAP'!D29</f>
        <v>TN</v>
      </c>
      <c r="E29" s="14" t="s">
        <v>50</v>
      </c>
      <c r="F29" s="20"/>
      <c r="G29" s="14" t="s">
        <v>50</v>
      </c>
      <c r="H29" s="20">
        <v>1360</v>
      </c>
      <c r="I29" s="14">
        <v>85</v>
      </c>
      <c r="K29" s="14">
        <v>2</v>
      </c>
      <c r="L29" s="20" t="s">
        <v>52</v>
      </c>
      <c r="N29" s="14">
        <v>250</v>
      </c>
      <c r="O29" s="14">
        <v>500</v>
      </c>
      <c r="P29" s="14">
        <v>103</v>
      </c>
      <c r="Q29" s="14"/>
      <c r="R29" s="14"/>
      <c r="S29" s="14"/>
      <c r="T29" s="14"/>
      <c r="U29" s="14"/>
      <c r="V29" s="20"/>
      <c r="W29" s="14" t="s">
        <v>50</v>
      </c>
      <c r="X29" s="5" t="s">
        <v>50</v>
      </c>
      <c r="Y29" s="5" t="s">
        <v>50</v>
      </c>
      <c r="Z29" s="5">
        <v>1415</v>
      </c>
      <c r="AA29" s="19" t="s">
        <v>73</v>
      </c>
    </row>
    <row r="30" spans="1:27" x14ac:dyDescent="0.25">
      <c r="A30" s="37">
        <v>43494</v>
      </c>
      <c r="B30" s="2">
        <v>29</v>
      </c>
      <c r="C30" s="2">
        <f>'NEPH &amp; CLAP'!C30</f>
        <v>1336</v>
      </c>
      <c r="D30" s="11" t="str">
        <f>'NEPH &amp; CLAP'!D30</f>
        <v>TN</v>
      </c>
      <c r="E30" s="14" t="s">
        <v>50</v>
      </c>
      <c r="F30" s="20"/>
      <c r="G30" s="14" t="s">
        <v>50</v>
      </c>
      <c r="H30" s="20">
        <v>1360</v>
      </c>
      <c r="I30" s="14">
        <v>85</v>
      </c>
      <c r="K30" s="14">
        <v>2</v>
      </c>
      <c r="L30" s="20" t="s">
        <v>52</v>
      </c>
      <c r="N30" s="14">
        <v>250</v>
      </c>
      <c r="O30" s="14">
        <v>500</v>
      </c>
      <c r="P30" s="14">
        <v>103</v>
      </c>
      <c r="Q30" s="14"/>
      <c r="R30" s="14"/>
      <c r="S30" s="14"/>
      <c r="T30" s="14"/>
      <c r="U30" s="14"/>
      <c r="V30" s="20"/>
      <c r="W30" s="14" t="s">
        <v>50</v>
      </c>
      <c r="X30" s="5" t="s">
        <v>50</v>
      </c>
      <c r="Y30" s="5" t="s">
        <v>50</v>
      </c>
      <c r="Z30" s="5">
        <v>1375</v>
      </c>
      <c r="AA30" s="19" t="s">
        <v>73</v>
      </c>
    </row>
    <row r="31" spans="1:27" x14ac:dyDescent="0.25">
      <c r="A31" s="37">
        <v>43495</v>
      </c>
      <c r="B31" s="2">
        <v>30</v>
      </c>
      <c r="C31" s="2">
        <f>'NEPH &amp; CLAP'!C31</f>
        <v>1246</v>
      </c>
      <c r="D31" s="11" t="str">
        <f>'NEPH &amp; CLAP'!D31</f>
        <v>TN</v>
      </c>
      <c r="E31" s="14" t="s">
        <v>50</v>
      </c>
      <c r="F31" s="20"/>
      <c r="G31" s="14" t="s">
        <v>50</v>
      </c>
      <c r="H31" s="20">
        <v>1340</v>
      </c>
      <c r="I31" s="14">
        <v>85</v>
      </c>
      <c r="K31" s="14">
        <v>2</v>
      </c>
      <c r="L31" s="20" t="s">
        <v>52</v>
      </c>
      <c r="N31" s="14">
        <v>250</v>
      </c>
      <c r="O31" s="14">
        <v>500</v>
      </c>
      <c r="P31" s="14">
        <v>103</v>
      </c>
      <c r="Q31" s="14"/>
      <c r="R31" s="14"/>
      <c r="S31" s="14"/>
      <c r="T31" s="14"/>
      <c r="U31" s="14"/>
      <c r="V31" s="20"/>
      <c r="W31" s="14" t="s">
        <v>50</v>
      </c>
      <c r="X31" s="5" t="s">
        <v>50</v>
      </c>
      <c r="Y31" s="5" t="s">
        <v>50</v>
      </c>
      <c r="Z31" s="5">
        <v>1340</v>
      </c>
      <c r="AA31" s="19" t="s">
        <v>73</v>
      </c>
    </row>
    <row r="32" spans="1:27" x14ac:dyDescent="0.25">
      <c r="A32" s="37">
        <v>43496</v>
      </c>
      <c r="B32" s="2">
        <v>31</v>
      </c>
      <c r="C32" s="2">
        <f>'NEPH &amp; CLAP'!C32</f>
        <v>1408</v>
      </c>
      <c r="D32" s="11" t="str">
        <f>'NEPH &amp; CLAP'!D32</f>
        <v>TN</v>
      </c>
      <c r="E32" s="14" t="s">
        <v>50</v>
      </c>
      <c r="F32" s="20"/>
      <c r="G32" s="14" t="s">
        <v>50</v>
      </c>
      <c r="H32" s="20">
        <v>1340</v>
      </c>
      <c r="I32" s="14">
        <v>85</v>
      </c>
      <c r="K32" s="14">
        <v>2</v>
      </c>
      <c r="L32" s="20" t="s">
        <v>52</v>
      </c>
      <c r="N32" s="14">
        <v>245</v>
      </c>
      <c r="O32" s="14">
        <v>500</v>
      </c>
      <c r="P32" s="14">
        <v>104</v>
      </c>
      <c r="Q32" s="14"/>
      <c r="R32" s="14"/>
      <c r="S32" s="14"/>
      <c r="T32" s="14"/>
      <c r="U32" s="14"/>
      <c r="V32" s="20"/>
      <c r="W32" s="14" t="s">
        <v>50</v>
      </c>
      <c r="X32" s="5" t="s">
        <v>50</v>
      </c>
      <c r="Y32" s="5" t="s">
        <v>50</v>
      </c>
      <c r="Z32" s="5">
        <v>1320</v>
      </c>
      <c r="AA32" s="19" t="s">
        <v>73</v>
      </c>
    </row>
    <row r="33" spans="1:27" x14ac:dyDescent="0.25">
      <c r="A33" s="37">
        <v>43497</v>
      </c>
      <c r="B33" s="2">
        <v>32</v>
      </c>
      <c r="C33" s="2">
        <f>'NEPH &amp; CLAP'!C33</f>
        <v>1251</v>
      </c>
      <c r="D33" s="11" t="str">
        <f>'NEPH &amp; CLAP'!D33</f>
        <v>TN</v>
      </c>
      <c r="E33" s="14" t="s">
        <v>50</v>
      </c>
      <c r="F33" s="20"/>
      <c r="G33" s="14" t="s">
        <v>50</v>
      </c>
      <c r="H33" s="20">
        <v>1330</v>
      </c>
      <c r="I33" s="14">
        <v>85</v>
      </c>
      <c r="K33" s="14">
        <v>2</v>
      </c>
      <c r="L33" s="20" t="s">
        <v>52</v>
      </c>
      <c r="N33" s="14">
        <v>245</v>
      </c>
      <c r="O33" s="14">
        <v>500</v>
      </c>
      <c r="P33" s="14">
        <v>103</v>
      </c>
      <c r="Q33" s="14"/>
      <c r="R33" s="14"/>
      <c r="S33" s="14"/>
      <c r="T33" s="14"/>
      <c r="U33" s="14"/>
      <c r="V33" s="20"/>
      <c r="W33" s="20" t="s">
        <v>50</v>
      </c>
      <c r="X33" s="5" t="s">
        <v>50</v>
      </c>
      <c r="Y33" s="5" t="s">
        <v>50</v>
      </c>
      <c r="Z33" s="5">
        <v>1270</v>
      </c>
      <c r="AA33" s="19" t="s">
        <v>73</v>
      </c>
    </row>
    <row r="34" spans="1:27" x14ac:dyDescent="0.25">
      <c r="A34" s="37">
        <v>43498</v>
      </c>
      <c r="B34" s="2">
        <v>33</v>
      </c>
      <c r="C34" s="2">
        <f>'NEPH &amp; CLAP'!C34</f>
        <v>1420</v>
      </c>
      <c r="D34" s="11" t="str">
        <f>'NEPH &amp; CLAP'!D34</f>
        <v>TN</v>
      </c>
      <c r="E34" s="14" t="s">
        <v>50</v>
      </c>
      <c r="F34" s="20"/>
      <c r="G34" s="14" t="s">
        <v>50</v>
      </c>
      <c r="H34" s="20">
        <v>1335</v>
      </c>
      <c r="I34" s="14">
        <v>85</v>
      </c>
      <c r="K34" s="14">
        <v>2</v>
      </c>
      <c r="L34" s="20" t="s">
        <v>52</v>
      </c>
      <c r="N34" s="14">
        <v>245</v>
      </c>
      <c r="O34" s="14">
        <v>500</v>
      </c>
      <c r="P34" s="14">
        <v>104</v>
      </c>
      <c r="Q34" s="14"/>
      <c r="R34" s="14"/>
      <c r="S34" s="14"/>
      <c r="T34" s="14"/>
      <c r="U34" s="14"/>
      <c r="V34" s="20"/>
      <c r="W34" s="14" t="s">
        <v>50</v>
      </c>
      <c r="X34" s="5" t="s">
        <v>50</v>
      </c>
      <c r="Y34" s="5" t="s">
        <v>50</v>
      </c>
      <c r="Z34" s="5">
        <v>1250</v>
      </c>
      <c r="AA34" s="19" t="s">
        <v>73</v>
      </c>
    </row>
    <row r="35" spans="1:27" x14ac:dyDescent="0.25">
      <c r="A35" s="37">
        <v>43499</v>
      </c>
      <c r="B35" s="2">
        <v>34</v>
      </c>
      <c r="C35" s="2">
        <f>'NEPH &amp; CLAP'!C35</f>
        <v>0</v>
      </c>
      <c r="D35" s="11" t="str">
        <f>'NEPH &amp; CLAP'!D35</f>
        <v>TN</v>
      </c>
      <c r="E35" s="14" t="s">
        <v>50</v>
      </c>
      <c r="F35" s="20"/>
      <c r="G35" s="14" t="s">
        <v>50</v>
      </c>
      <c r="H35" s="20"/>
      <c r="I35" s="14"/>
      <c r="K35" s="14"/>
      <c r="L35" s="20"/>
      <c r="N35" s="14"/>
      <c r="O35" s="14"/>
      <c r="P35" s="14"/>
      <c r="Q35" s="14"/>
      <c r="R35" s="14"/>
      <c r="S35" s="14"/>
      <c r="T35" s="14"/>
      <c r="U35" s="14"/>
      <c r="V35" s="20"/>
      <c r="W35" s="14"/>
      <c r="AA35" s="19" t="s">
        <v>73</v>
      </c>
    </row>
    <row r="36" spans="1:27" x14ac:dyDescent="0.25">
      <c r="A36" s="37">
        <v>43500</v>
      </c>
      <c r="B36" s="2">
        <v>35</v>
      </c>
      <c r="C36" s="2">
        <f>'NEPH &amp; CLAP'!C36</f>
        <v>1253</v>
      </c>
      <c r="D36" s="11" t="str">
        <f>'NEPH &amp; CLAP'!D36</f>
        <v>TN</v>
      </c>
      <c r="E36" s="14" t="s">
        <v>50</v>
      </c>
      <c r="F36" s="20"/>
      <c r="G36" s="14" t="s">
        <v>50</v>
      </c>
      <c r="H36" s="20">
        <v>1330</v>
      </c>
      <c r="I36" s="14">
        <v>85</v>
      </c>
      <c r="K36" s="14">
        <v>2</v>
      </c>
      <c r="L36" s="20" t="s">
        <v>72</v>
      </c>
      <c r="N36" s="14">
        <v>245</v>
      </c>
      <c r="O36" s="14">
        <v>500</v>
      </c>
      <c r="P36" s="14">
        <v>104</v>
      </c>
      <c r="Q36" s="14"/>
      <c r="R36" s="14"/>
      <c r="S36" s="14"/>
      <c r="T36" s="14"/>
      <c r="U36" s="14"/>
      <c r="V36" s="20"/>
      <c r="W36" s="14" t="s">
        <v>50</v>
      </c>
      <c r="X36" s="5" t="s">
        <v>50</v>
      </c>
      <c r="Y36" s="5" t="s">
        <v>50</v>
      </c>
      <c r="Z36" s="5">
        <v>1220</v>
      </c>
      <c r="AA36" s="19" t="s">
        <v>73</v>
      </c>
    </row>
    <row r="37" spans="1:27" x14ac:dyDescent="0.25">
      <c r="A37" s="37">
        <v>43501</v>
      </c>
      <c r="B37" s="2">
        <v>36</v>
      </c>
      <c r="C37" s="2">
        <f>'NEPH &amp; CLAP'!C37</f>
        <v>1320</v>
      </c>
      <c r="D37" s="11" t="str">
        <f>'NEPH &amp; CLAP'!D37</f>
        <v>TN</v>
      </c>
      <c r="E37" s="14" t="s">
        <v>50</v>
      </c>
      <c r="F37" s="20"/>
      <c r="G37" s="14" t="s">
        <v>50</v>
      </c>
      <c r="H37" s="20">
        <v>1325</v>
      </c>
      <c r="I37" s="14">
        <v>85</v>
      </c>
      <c r="K37" s="14">
        <v>2</v>
      </c>
      <c r="L37" s="20" t="s">
        <v>52</v>
      </c>
      <c r="N37" s="14">
        <v>245</v>
      </c>
      <c r="O37" s="14">
        <v>500</v>
      </c>
      <c r="P37" s="14">
        <v>104</v>
      </c>
      <c r="Q37" s="14"/>
      <c r="R37" s="14"/>
      <c r="S37" s="14"/>
      <c r="T37" s="14"/>
      <c r="U37" s="14"/>
      <c r="V37" s="20"/>
      <c r="W37" s="14" t="s">
        <v>50</v>
      </c>
      <c r="X37" s="5" t="s">
        <v>50</v>
      </c>
      <c r="Y37" s="5" t="s">
        <v>50</v>
      </c>
      <c r="Z37" s="5">
        <v>1215</v>
      </c>
      <c r="AA37" s="19" t="s">
        <v>73</v>
      </c>
    </row>
    <row r="38" spans="1:27" x14ac:dyDescent="0.25">
      <c r="A38" s="37">
        <v>43502</v>
      </c>
      <c r="B38" s="2">
        <v>37</v>
      </c>
      <c r="C38" s="2">
        <f>'NEPH &amp; CLAP'!C38</f>
        <v>1337</v>
      </c>
      <c r="D38" s="11" t="str">
        <f>'NEPH &amp; CLAP'!D38</f>
        <v>TN</v>
      </c>
      <c r="E38" s="14" t="s">
        <v>50</v>
      </c>
      <c r="F38" s="20"/>
      <c r="G38" s="14" t="s">
        <v>50</v>
      </c>
      <c r="H38" s="20">
        <v>1315</v>
      </c>
      <c r="I38" s="14">
        <v>85</v>
      </c>
      <c r="K38" s="14">
        <v>2</v>
      </c>
      <c r="L38" s="20" t="s">
        <v>52</v>
      </c>
      <c r="N38" s="14">
        <v>245</v>
      </c>
      <c r="O38" s="14">
        <v>495</v>
      </c>
      <c r="P38" s="14">
        <v>105</v>
      </c>
      <c r="Q38" s="14"/>
      <c r="R38" s="14"/>
      <c r="S38" s="14"/>
      <c r="T38" s="14"/>
      <c r="U38" s="14"/>
      <c r="V38" s="20"/>
      <c r="W38" s="14" t="s">
        <v>50</v>
      </c>
      <c r="X38" s="5" t="s">
        <v>50</v>
      </c>
      <c r="Y38" s="5" t="s">
        <v>50</v>
      </c>
      <c r="Z38" s="5">
        <v>1200</v>
      </c>
      <c r="AA38" s="19" t="s">
        <v>73</v>
      </c>
    </row>
    <row r="39" spans="1:27" x14ac:dyDescent="0.25">
      <c r="A39" s="37">
        <v>43503</v>
      </c>
      <c r="B39" s="2">
        <v>38</v>
      </c>
      <c r="C39" s="2">
        <f>'NEPH &amp; CLAP'!C39</f>
        <v>1715</v>
      </c>
      <c r="D39" s="11" t="str">
        <f>'NEPH &amp; CLAP'!D39</f>
        <v>TN</v>
      </c>
      <c r="E39" s="14" t="s">
        <v>50</v>
      </c>
      <c r="F39" s="20"/>
      <c r="G39" s="14" t="s">
        <v>50</v>
      </c>
      <c r="H39" s="20">
        <v>1325</v>
      </c>
      <c r="I39" s="14">
        <v>85</v>
      </c>
      <c r="K39" s="14">
        <v>2</v>
      </c>
      <c r="L39" s="20" t="s">
        <v>52</v>
      </c>
      <c r="N39" s="14">
        <v>240</v>
      </c>
      <c r="O39" s="14">
        <v>500</v>
      </c>
      <c r="P39" s="14">
        <v>105</v>
      </c>
      <c r="Q39" s="14"/>
      <c r="R39" s="14"/>
      <c r="S39" s="14"/>
      <c r="T39" s="14"/>
      <c r="U39" s="14"/>
      <c r="V39" s="20"/>
      <c r="W39" s="14" t="s">
        <v>50</v>
      </c>
      <c r="X39" s="5" t="s">
        <v>50</v>
      </c>
      <c r="Y39" s="5" t="s">
        <v>50</v>
      </c>
      <c r="Z39" s="5">
        <v>1200</v>
      </c>
      <c r="AA39" s="19" t="s">
        <v>73</v>
      </c>
    </row>
    <row r="40" spans="1:27" x14ac:dyDescent="0.25">
      <c r="A40" s="37">
        <v>43504</v>
      </c>
      <c r="B40" s="2">
        <v>39</v>
      </c>
      <c r="C40" s="2">
        <f>'NEPH &amp; CLAP'!C40</f>
        <v>1302</v>
      </c>
      <c r="D40" s="11" t="str">
        <f>'NEPH &amp; CLAP'!D40</f>
        <v>TN</v>
      </c>
      <c r="E40" s="14" t="s">
        <v>50</v>
      </c>
      <c r="F40" s="20"/>
      <c r="G40" s="14" t="s">
        <v>50</v>
      </c>
      <c r="H40" s="20">
        <v>1325</v>
      </c>
      <c r="I40" s="14">
        <v>85</v>
      </c>
      <c r="K40" s="14">
        <v>2</v>
      </c>
      <c r="L40" s="20" t="s">
        <v>52</v>
      </c>
      <c r="N40" s="14">
        <v>240</v>
      </c>
      <c r="O40" s="14">
        <v>500</v>
      </c>
      <c r="P40" s="14">
        <v>105</v>
      </c>
      <c r="Q40" s="14"/>
      <c r="R40" s="14"/>
      <c r="S40" s="14"/>
      <c r="T40" s="14"/>
      <c r="U40" s="14"/>
      <c r="V40" s="20"/>
      <c r="W40" s="20" t="s">
        <v>50</v>
      </c>
      <c r="X40" s="5" t="s">
        <v>50</v>
      </c>
      <c r="Y40" s="5" t="s">
        <v>50</v>
      </c>
      <c r="Z40" s="5">
        <v>1145</v>
      </c>
      <c r="AA40" s="19" t="s">
        <v>73</v>
      </c>
    </row>
    <row r="41" spans="1:27" x14ac:dyDescent="0.25">
      <c r="A41" s="37">
        <v>43505</v>
      </c>
      <c r="B41" s="2">
        <v>40</v>
      </c>
      <c r="C41" s="2">
        <f>'NEPH &amp; CLAP'!C41</f>
        <v>1400</v>
      </c>
      <c r="D41" s="11" t="str">
        <f>'NEPH &amp; CLAP'!D41</f>
        <v>TN MM</v>
      </c>
      <c r="E41" s="14" t="s">
        <v>50</v>
      </c>
      <c r="F41" s="20"/>
      <c r="G41" s="14" t="s">
        <v>50</v>
      </c>
      <c r="H41" s="5">
        <v>1325</v>
      </c>
      <c r="I41" s="5">
        <v>85</v>
      </c>
      <c r="K41" s="5">
        <v>2</v>
      </c>
      <c r="L41" s="5" t="s">
        <v>52</v>
      </c>
      <c r="N41" s="5">
        <v>245</v>
      </c>
      <c r="O41" s="5">
        <v>495</v>
      </c>
      <c r="P41" s="5">
        <v>105</v>
      </c>
      <c r="W41" s="5" t="s">
        <v>50</v>
      </c>
      <c r="X41" s="5" t="s">
        <v>50</v>
      </c>
      <c r="Y41" s="5" t="s">
        <v>50</v>
      </c>
      <c r="Z41" s="5">
        <v>1125</v>
      </c>
      <c r="AA41" s="19" t="s">
        <v>73</v>
      </c>
    </row>
    <row r="42" spans="1:27" x14ac:dyDescent="0.25">
      <c r="A42" s="37">
        <v>43506</v>
      </c>
      <c r="B42" s="2">
        <v>41</v>
      </c>
      <c r="C42" s="2">
        <f>'NEPH &amp; CLAP'!C42</f>
        <v>1250</v>
      </c>
      <c r="D42" s="11" t="str">
        <f>'NEPH &amp; CLAP'!D42</f>
        <v>TN MM</v>
      </c>
      <c r="E42" s="14" t="s">
        <v>50</v>
      </c>
      <c r="F42" s="20"/>
      <c r="G42" s="14" t="s">
        <v>50</v>
      </c>
      <c r="H42" s="20">
        <v>1325</v>
      </c>
      <c r="I42" s="14">
        <v>85</v>
      </c>
      <c r="K42" s="14">
        <v>2</v>
      </c>
      <c r="L42" s="20" t="s">
        <v>52</v>
      </c>
      <c r="N42" s="14">
        <v>245</v>
      </c>
      <c r="O42" s="14">
        <v>500</v>
      </c>
      <c r="P42" s="14">
        <v>105</v>
      </c>
      <c r="Q42" s="14"/>
      <c r="R42" s="14"/>
      <c r="S42" s="14"/>
      <c r="T42" s="14"/>
      <c r="U42" s="14"/>
      <c r="V42" s="20"/>
      <c r="W42" s="14" t="s">
        <v>50</v>
      </c>
      <c r="X42" s="5" t="s">
        <v>50</v>
      </c>
      <c r="Y42" s="5" t="s">
        <v>50</v>
      </c>
      <c r="Z42" s="5">
        <v>1100</v>
      </c>
      <c r="AA42" s="19" t="s">
        <v>73</v>
      </c>
    </row>
    <row r="43" spans="1:27" x14ac:dyDescent="0.25">
      <c r="A43" s="37">
        <v>43507</v>
      </c>
      <c r="B43" s="2">
        <v>42</v>
      </c>
      <c r="C43" s="2">
        <f>'NEPH &amp; CLAP'!C43</f>
        <v>0</v>
      </c>
      <c r="D43" s="11">
        <f>'NEPH &amp; CLAP'!D43</f>
        <v>0</v>
      </c>
      <c r="E43" s="14"/>
      <c r="F43" s="20"/>
      <c r="G43" s="14"/>
      <c r="H43" s="20"/>
      <c r="I43" s="14"/>
      <c r="K43" s="14"/>
      <c r="L43" s="20"/>
      <c r="N43" s="14"/>
      <c r="O43" s="14"/>
      <c r="P43" s="14"/>
      <c r="Q43" s="14"/>
      <c r="R43" s="14"/>
      <c r="S43" s="14"/>
      <c r="T43" s="14"/>
      <c r="U43" s="14"/>
      <c r="V43" s="20"/>
      <c r="W43" s="14"/>
      <c r="AA43" s="19" t="s">
        <v>84</v>
      </c>
    </row>
    <row r="44" spans="1:27" x14ac:dyDescent="0.25">
      <c r="A44" s="37">
        <v>43508</v>
      </c>
      <c r="B44" s="2">
        <v>43</v>
      </c>
      <c r="C44" s="2">
        <f>'NEPH &amp; CLAP'!C44</f>
        <v>1508</v>
      </c>
      <c r="D44" s="11" t="str">
        <f>'NEPH &amp; CLAP'!D44</f>
        <v>MM</v>
      </c>
      <c r="E44" s="14" t="s">
        <v>50</v>
      </c>
      <c r="F44" s="20" t="s">
        <v>50</v>
      </c>
      <c r="G44" s="14" t="s">
        <v>50</v>
      </c>
      <c r="H44" s="20">
        <v>1310</v>
      </c>
      <c r="I44" s="14">
        <v>40</v>
      </c>
      <c r="K44" s="14">
        <v>2</v>
      </c>
      <c r="L44" s="20" t="s">
        <v>52</v>
      </c>
      <c r="N44" s="14">
        <v>235</v>
      </c>
      <c r="O44" s="14">
        <v>500</v>
      </c>
      <c r="P44" s="14">
        <v>105</v>
      </c>
      <c r="Q44" s="14"/>
      <c r="R44" s="14"/>
      <c r="S44" s="14"/>
      <c r="T44" s="14"/>
      <c r="U44" s="14"/>
      <c r="V44" s="20"/>
      <c r="W44" s="14" t="s">
        <v>50</v>
      </c>
      <c r="X44" s="5" t="s">
        <v>50</v>
      </c>
      <c r="Y44" s="5" t="s">
        <v>50</v>
      </c>
      <c r="Z44" s="5">
        <v>1050</v>
      </c>
      <c r="AA44" s="19"/>
    </row>
    <row r="45" spans="1:27" x14ac:dyDescent="0.25">
      <c r="A45" s="37">
        <v>43509</v>
      </c>
      <c r="B45" s="2">
        <v>44</v>
      </c>
      <c r="C45" s="2">
        <v>1302</v>
      </c>
      <c r="D45" s="11" t="s">
        <v>48</v>
      </c>
      <c r="E45" s="14">
        <v>61</v>
      </c>
      <c r="F45" s="20" t="s">
        <v>50</v>
      </c>
      <c r="G45" s="14">
        <v>40</v>
      </c>
      <c r="H45" s="20">
        <v>1310</v>
      </c>
      <c r="I45" s="14">
        <v>85</v>
      </c>
      <c r="K45" s="14">
        <v>2</v>
      </c>
      <c r="L45" s="20" t="s">
        <v>52</v>
      </c>
      <c r="N45" s="14">
        <v>240</v>
      </c>
      <c r="O45" s="14">
        <v>495</v>
      </c>
      <c r="P45" s="14">
        <v>96</v>
      </c>
      <c r="Q45" s="14"/>
      <c r="R45" s="14"/>
      <c r="S45" s="14"/>
      <c r="T45" s="14"/>
      <c r="U45" s="14"/>
      <c r="V45" s="20"/>
      <c r="W45" s="14" t="s">
        <v>50</v>
      </c>
      <c r="X45" s="5" t="s">
        <v>50</v>
      </c>
      <c r="Y45" s="5" t="s">
        <v>50</v>
      </c>
      <c r="Z45" s="5">
        <v>1060</v>
      </c>
    </row>
    <row r="46" spans="1:27" x14ac:dyDescent="0.25">
      <c r="A46" s="37">
        <v>43510</v>
      </c>
      <c r="B46" s="2">
        <v>45</v>
      </c>
      <c r="C46" s="2">
        <v>2002</v>
      </c>
      <c r="D46" s="11" t="s">
        <v>82</v>
      </c>
      <c r="E46" s="14">
        <v>61</v>
      </c>
      <c r="F46" s="20" t="s">
        <v>50</v>
      </c>
      <c r="G46" s="14">
        <v>20</v>
      </c>
      <c r="H46" s="20">
        <v>1310</v>
      </c>
      <c r="I46" s="14">
        <v>0</v>
      </c>
      <c r="K46" s="14">
        <v>2</v>
      </c>
      <c r="L46" s="20" t="s">
        <v>52</v>
      </c>
      <c r="N46" s="14">
        <v>240</v>
      </c>
      <c r="O46" s="14">
        <v>500</v>
      </c>
      <c r="P46" s="14">
        <v>105</v>
      </c>
      <c r="Q46" s="14"/>
      <c r="R46" s="14"/>
      <c r="S46" s="14"/>
      <c r="T46" s="14"/>
      <c r="U46" s="14"/>
      <c r="V46" s="20"/>
      <c r="W46" s="14" t="s">
        <v>50</v>
      </c>
      <c r="X46" s="5" t="s">
        <v>50</v>
      </c>
      <c r="Y46" s="5" t="s">
        <v>50</v>
      </c>
      <c r="Z46" s="5">
        <v>1060</v>
      </c>
      <c r="AA46" s="19"/>
    </row>
    <row r="47" spans="1:27" x14ac:dyDescent="0.25">
      <c r="A47" s="37">
        <v>43511</v>
      </c>
      <c r="B47" s="2">
        <v>46</v>
      </c>
      <c r="C47" s="2">
        <f>'NEPH &amp; CLAP'!C47</f>
        <v>1950</v>
      </c>
      <c r="D47" s="11" t="str">
        <f>'NEPH &amp; CLAP'!D47</f>
        <v>MM</v>
      </c>
      <c r="E47" s="14"/>
      <c r="F47" s="20"/>
      <c r="G47" s="14"/>
      <c r="H47" s="20"/>
      <c r="I47" s="14"/>
      <c r="K47" s="14"/>
      <c r="L47" s="20"/>
      <c r="N47" s="14"/>
      <c r="O47" s="14"/>
      <c r="P47" s="14"/>
      <c r="Q47" s="14"/>
      <c r="R47" s="14"/>
      <c r="S47" s="14"/>
      <c r="T47" s="14"/>
      <c r="U47" s="14"/>
      <c r="V47" s="20"/>
      <c r="W47" s="20"/>
      <c r="AA47" s="19"/>
    </row>
    <row r="48" spans="1:27" x14ac:dyDescent="0.25">
      <c r="A48" s="37">
        <v>43512</v>
      </c>
      <c r="B48" s="2">
        <v>47</v>
      </c>
      <c r="C48" s="2">
        <f>'NEPH &amp; CLAP'!C48</f>
        <v>1310</v>
      </c>
      <c r="D48" s="11" t="s">
        <v>82</v>
      </c>
      <c r="E48" s="14">
        <v>61</v>
      </c>
      <c r="F48" s="20" t="s">
        <v>50</v>
      </c>
      <c r="G48" s="14">
        <v>40</v>
      </c>
      <c r="H48" s="20">
        <v>1310</v>
      </c>
      <c r="I48" s="14">
        <v>0</v>
      </c>
      <c r="K48" s="14">
        <v>2</v>
      </c>
      <c r="L48" s="20" t="s">
        <v>52</v>
      </c>
      <c r="N48" s="14">
        <v>240</v>
      </c>
      <c r="O48" s="14">
        <v>500</v>
      </c>
      <c r="P48" s="14">
        <v>105</v>
      </c>
      <c r="Q48" s="14"/>
      <c r="R48" s="14"/>
      <c r="S48" s="14"/>
      <c r="T48" s="14"/>
      <c r="U48" s="14"/>
      <c r="V48" s="20"/>
      <c r="W48" s="14" t="s">
        <v>50</v>
      </c>
      <c r="X48" s="5" t="s">
        <v>50</v>
      </c>
      <c r="Y48" s="5" t="s">
        <v>50</v>
      </c>
      <c r="Z48" s="5">
        <v>1060</v>
      </c>
      <c r="AA48" s="19"/>
    </row>
    <row r="49" spans="1:27" x14ac:dyDescent="0.25">
      <c r="A49" s="37">
        <v>43513</v>
      </c>
      <c r="B49" s="2">
        <v>48</v>
      </c>
      <c r="C49" s="2">
        <f>'NEPH &amp; CLAP'!C49</f>
        <v>1850</v>
      </c>
      <c r="D49" s="11" t="str">
        <f>'NEPH &amp; CLAP'!D49</f>
        <v>MM</v>
      </c>
      <c r="E49" s="14">
        <v>61</v>
      </c>
      <c r="F49" s="20" t="s">
        <v>50</v>
      </c>
      <c r="G49" s="14">
        <v>40</v>
      </c>
      <c r="H49" s="20">
        <v>1310</v>
      </c>
      <c r="I49" s="14">
        <v>0</v>
      </c>
      <c r="K49" s="14">
        <v>2</v>
      </c>
      <c r="L49" s="20" t="s">
        <v>52</v>
      </c>
      <c r="N49" s="14">
        <v>240</v>
      </c>
      <c r="O49" s="14">
        <v>500</v>
      </c>
      <c r="P49" s="14">
        <v>105</v>
      </c>
      <c r="Q49" s="14"/>
      <c r="R49" s="14"/>
      <c r="S49" s="14"/>
      <c r="T49" s="14"/>
      <c r="U49" s="14"/>
      <c r="V49" s="20"/>
      <c r="W49" s="14" t="s">
        <v>50</v>
      </c>
      <c r="X49" s="5" t="s">
        <v>50</v>
      </c>
      <c r="Y49" s="5" t="s">
        <v>50</v>
      </c>
      <c r="Z49" s="5">
        <v>1060</v>
      </c>
      <c r="AA49" s="19"/>
    </row>
    <row r="50" spans="1:27" x14ac:dyDescent="0.25">
      <c r="A50" s="37">
        <v>43514</v>
      </c>
      <c r="B50" s="2">
        <v>49</v>
      </c>
      <c r="C50" s="2">
        <f>'NEPH &amp; CLAP'!C50</f>
        <v>0</v>
      </c>
      <c r="D50" s="11">
        <f>'NEPH &amp; CLAP'!D50</f>
        <v>0</v>
      </c>
      <c r="E50" s="14"/>
      <c r="F50" s="20"/>
      <c r="G50" s="14"/>
      <c r="H50" s="20"/>
      <c r="I50" s="14"/>
      <c r="K50" s="14"/>
      <c r="L50" s="20"/>
      <c r="N50" s="14"/>
      <c r="O50" s="14"/>
      <c r="P50" s="14"/>
      <c r="Q50" s="14"/>
      <c r="R50" s="14"/>
      <c r="S50" s="14"/>
      <c r="T50" s="14"/>
      <c r="U50" s="14"/>
      <c r="V50" s="20"/>
      <c r="W50" s="14"/>
    </row>
    <row r="51" spans="1:27" x14ac:dyDescent="0.25">
      <c r="A51" s="37">
        <v>43515</v>
      </c>
      <c r="B51" s="2">
        <v>50</v>
      </c>
      <c r="C51" s="2">
        <f>'NEPH &amp; CLAP'!C51</f>
        <v>1926</v>
      </c>
      <c r="D51" s="11" t="str">
        <f>'NEPH &amp; CLAP'!D51</f>
        <v>MM</v>
      </c>
      <c r="E51" s="14">
        <v>61</v>
      </c>
      <c r="F51" s="20" t="s">
        <v>50</v>
      </c>
      <c r="G51" s="14">
        <v>40</v>
      </c>
      <c r="H51" s="5">
        <v>1290</v>
      </c>
      <c r="I51" s="5">
        <v>0</v>
      </c>
      <c r="K51" s="5">
        <v>2</v>
      </c>
      <c r="L51" s="5" t="s">
        <v>52</v>
      </c>
      <c r="N51" s="5">
        <v>240</v>
      </c>
      <c r="O51" s="5">
        <v>500</v>
      </c>
      <c r="P51" s="5">
        <v>105</v>
      </c>
      <c r="W51" s="5" t="s">
        <v>50</v>
      </c>
      <c r="X51" s="5" t="s">
        <v>50</v>
      </c>
      <c r="Y51" s="5" t="s">
        <v>50</v>
      </c>
      <c r="Z51" s="5">
        <v>1060</v>
      </c>
      <c r="AA51" s="19" t="s">
        <v>85</v>
      </c>
    </row>
    <row r="52" spans="1:27" x14ac:dyDescent="0.25">
      <c r="A52" s="37">
        <v>43516</v>
      </c>
      <c r="B52" s="2">
        <v>51</v>
      </c>
      <c r="C52" s="2">
        <f>'NEPH &amp; CLAP'!C52</f>
        <v>1313</v>
      </c>
      <c r="D52" s="11" t="str">
        <f>'NEPH &amp; CLAP'!D52</f>
        <v>MM</v>
      </c>
      <c r="E52" s="14"/>
      <c r="F52" s="20"/>
      <c r="G52" s="14"/>
      <c r="H52" s="20"/>
      <c r="I52" s="14"/>
      <c r="K52" s="14"/>
      <c r="L52" s="20"/>
      <c r="N52" s="14"/>
      <c r="O52" s="14"/>
      <c r="P52" s="14"/>
      <c r="Q52" s="14"/>
      <c r="R52" s="14"/>
      <c r="S52" s="14"/>
      <c r="T52" s="14"/>
      <c r="U52" s="14"/>
      <c r="V52" s="20"/>
      <c r="W52" s="14"/>
      <c r="AA52" s="36"/>
    </row>
    <row r="53" spans="1:27" x14ac:dyDescent="0.25">
      <c r="A53" s="37">
        <v>43517</v>
      </c>
      <c r="B53" s="2">
        <v>52</v>
      </c>
      <c r="C53" s="2">
        <f>'NEPH &amp; CLAP'!C53</f>
        <v>1340</v>
      </c>
      <c r="D53" s="11" t="str">
        <f>'NEPH &amp; CLAP'!D53</f>
        <v>MM</v>
      </c>
      <c r="E53" s="14"/>
      <c r="F53" s="20"/>
      <c r="G53" s="14"/>
      <c r="AA53" s="19"/>
    </row>
    <row r="54" spans="1:27" x14ac:dyDescent="0.25">
      <c r="A54" s="37">
        <v>43518</v>
      </c>
      <c r="B54" s="2">
        <v>53</v>
      </c>
      <c r="C54" s="2">
        <f>'NEPH &amp; CLAP'!C54</f>
        <v>1246</v>
      </c>
      <c r="D54" s="11" t="str">
        <f>'NEPH &amp; CLAP'!D54</f>
        <v>MM</v>
      </c>
      <c r="E54" s="14">
        <v>61</v>
      </c>
      <c r="F54" s="20" t="s">
        <v>50</v>
      </c>
      <c r="G54" s="14">
        <v>40</v>
      </c>
      <c r="H54" s="20">
        <v>1280</v>
      </c>
      <c r="I54" s="14">
        <v>0</v>
      </c>
      <c r="K54" s="14">
        <v>2</v>
      </c>
      <c r="L54" s="20" t="s">
        <v>52</v>
      </c>
      <c r="N54" s="14">
        <v>240</v>
      </c>
      <c r="O54" s="14">
        <v>500</v>
      </c>
      <c r="P54" s="14">
        <v>100</v>
      </c>
      <c r="Q54" s="14"/>
      <c r="R54" s="14"/>
      <c r="S54" s="14"/>
      <c r="T54" s="14"/>
      <c r="U54" s="14"/>
      <c r="V54" s="20"/>
      <c r="W54" s="20" t="s">
        <v>50</v>
      </c>
      <c r="X54" s="5" t="s">
        <v>50</v>
      </c>
      <c r="Y54" s="5" t="s">
        <v>50</v>
      </c>
      <c r="Z54" s="5">
        <v>1060</v>
      </c>
    </row>
    <row r="55" spans="1:27" x14ac:dyDescent="0.25">
      <c r="A55" s="37">
        <v>43519</v>
      </c>
      <c r="B55" s="2">
        <v>54</v>
      </c>
      <c r="C55" s="2">
        <f>'NEPH &amp; CLAP'!C55</f>
        <v>0</v>
      </c>
      <c r="D55" s="11">
        <f>'NEPH &amp; CLAP'!D55</f>
        <v>0</v>
      </c>
      <c r="E55" s="14"/>
      <c r="F55" s="20"/>
      <c r="G55" s="14"/>
      <c r="AA55" s="19"/>
    </row>
    <row r="56" spans="1:27" x14ac:dyDescent="0.25">
      <c r="A56" s="37">
        <v>43520</v>
      </c>
      <c r="B56" s="2">
        <v>55</v>
      </c>
      <c r="C56" s="2">
        <f>'NEPH &amp; CLAP'!C56</f>
        <v>0</v>
      </c>
      <c r="D56" s="11">
        <f>'NEPH &amp; CLAP'!D56</f>
        <v>0</v>
      </c>
      <c r="E56" s="14"/>
      <c r="F56" s="20"/>
      <c r="G56" s="14"/>
      <c r="AA56" s="19"/>
    </row>
    <row r="57" spans="1:27" x14ac:dyDescent="0.25">
      <c r="A57" s="37">
        <v>43521</v>
      </c>
      <c r="B57" s="2">
        <v>56</v>
      </c>
      <c r="C57" s="2">
        <f>'NEPH &amp; CLAP'!C57</f>
        <v>1253</v>
      </c>
      <c r="D57" s="11" t="str">
        <f>'NEPH &amp; CLAP'!D57</f>
        <v>MM</v>
      </c>
      <c r="E57" s="14">
        <v>61</v>
      </c>
      <c r="F57" s="20" t="s">
        <v>50</v>
      </c>
      <c r="G57" s="14">
        <v>40</v>
      </c>
      <c r="H57" s="5">
        <v>1290</v>
      </c>
      <c r="I57" s="5">
        <v>0</v>
      </c>
      <c r="K57" s="5">
        <v>2</v>
      </c>
      <c r="L57" s="5" t="s">
        <v>52</v>
      </c>
      <c r="N57" s="5">
        <v>240</v>
      </c>
      <c r="O57" s="5">
        <v>500</v>
      </c>
      <c r="P57" s="5">
        <v>105</v>
      </c>
      <c r="W57" s="5" t="s">
        <v>50</v>
      </c>
      <c r="X57" s="5" t="s">
        <v>50</v>
      </c>
      <c r="Y57" s="5" t="s">
        <v>50</v>
      </c>
      <c r="Z57" s="5">
        <v>1050</v>
      </c>
      <c r="AA57" s="19"/>
    </row>
    <row r="58" spans="1:27" x14ac:dyDescent="0.25">
      <c r="A58" s="37">
        <v>43522</v>
      </c>
      <c r="B58" s="2">
        <v>57</v>
      </c>
      <c r="C58" s="2">
        <f>'NEPH &amp; CLAP'!C58</f>
        <v>0</v>
      </c>
      <c r="D58" s="11">
        <f>'NEPH &amp; CLAP'!D58</f>
        <v>0</v>
      </c>
      <c r="E58" s="14"/>
      <c r="F58" s="20"/>
      <c r="G58" s="14"/>
      <c r="AA58" s="19"/>
    </row>
    <row r="59" spans="1:27" x14ac:dyDescent="0.25">
      <c r="A59" s="37">
        <v>43523</v>
      </c>
      <c r="B59" s="2">
        <v>58</v>
      </c>
      <c r="C59" s="2">
        <f>'NEPH &amp; CLAP'!C59</f>
        <v>0</v>
      </c>
      <c r="D59" s="11">
        <f>'NEPH &amp; CLAP'!D59</f>
        <v>0</v>
      </c>
      <c r="E59" s="14"/>
      <c r="F59" s="20"/>
      <c r="G59" s="14"/>
      <c r="AA59" s="19"/>
    </row>
    <row r="60" spans="1:27" x14ac:dyDescent="0.25">
      <c r="A60" s="37">
        <v>43524</v>
      </c>
      <c r="B60" s="2">
        <v>59</v>
      </c>
      <c r="C60" s="2">
        <f>'NEPH &amp; CLAP'!C60</f>
        <v>1847</v>
      </c>
      <c r="D60" s="11" t="str">
        <f>'NEPH &amp; CLAP'!D60</f>
        <v>MM</v>
      </c>
      <c r="E60" s="14">
        <v>61</v>
      </c>
      <c r="F60" s="20" t="s">
        <v>50</v>
      </c>
      <c r="G60" s="14">
        <v>40</v>
      </c>
      <c r="H60" s="5">
        <v>1280</v>
      </c>
      <c r="I60" s="5">
        <v>0</v>
      </c>
      <c r="K60" s="5">
        <v>2</v>
      </c>
      <c r="L60" s="5" t="s">
        <v>52</v>
      </c>
      <c r="N60" s="5">
        <v>240</v>
      </c>
      <c r="O60" s="5">
        <v>500</v>
      </c>
      <c r="P60" s="5">
        <v>100</v>
      </c>
      <c r="W60" s="5" t="s">
        <v>50</v>
      </c>
      <c r="X60" s="5" t="s">
        <v>50</v>
      </c>
      <c r="Y60" s="5" t="s">
        <v>50</v>
      </c>
      <c r="Z60" s="5">
        <v>1000</v>
      </c>
    </row>
    <row r="61" spans="1:27" x14ac:dyDescent="0.25">
      <c r="A61" s="37">
        <v>43525</v>
      </c>
      <c r="B61" s="2">
        <v>60</v>
      </c>
      <c r="C61" s="2">
        <f>'NEPH &amp; CLAP'!C61</f>
        <v>0</v>
      </c>
      <c r="D61" s="11">
        <f>'NEPH &amp; CLAP'!D61</f>
        <v>0</v>
      </c>
      <c r="E61" s="14"/>
      <c r="F61" s="20"/>
      <c r="G61" s="14"/>
      <c r="AA61" s="19"/>
    </row>
    <row r="62" spans="1:27" x14ac:dyDescent="0.25">
      <c r="A62" s="37">
        <v>43526</v>
      </c>
      <c r="B62" s="2">
        <v>61</v>
      </c>
      <c r="C62" s="2">
        <f>'NEPH &amp; CLAP'!C62</f>
        <v>0</v>
      </c>
      <c r="D62" s="11">
        <f>'NEPH &amp; CLAP'!D62</f>
        <v>0</v>
      </c>
      <c r="E62" s="14"/>
      <c r="F62" s="20"/>
      <c r="G62" s="14"/>
      <c r="AA62" s="19"/>
    </row>
    <row r="63" spans="1:27" x14ac:dyDescent="0.25">
      <c r="A63" s="37">
        <v>43527</v>
      </c>
      <c r="B63" s="2">
        <v>62</v>
      </c>
      <c r="C63" s="2">
        <f>'NEPH &amp; CLAP'!C63</f>
        <v>0</v>
      </c>
      <c r="D63" s="11">
        <f>'NEPH &amp; CLAP'!D63</f>
        <v>0</v>
      </c>
      <c r="E63" s="14"/>
      <c r="F63" s="20"/>
      <c r="G63" s="14"/>
      <c r="AA63" s="19"/>
    </row>
    <row r="64" spans="1:27" x14ac:dyDescent="0.25">
      <c r="A64" s="37">
        <v>43528</v>
      </c>
      <c r="B64" s="2">
        <v>63</v>
      </c>
      <c r="C64" s="2">
        <f>'NEPH &amp; CLAP'!C64</f>
        <v>1349</v>
      </c>
      <c r="D64" s="11" t="str">
        <f>'NEPH &amp; CLAP'!D64</f>
        <v>MM</v>
      </c>
      <c r="E64" s="14">
        <v>61</v>
      </c>
      <c r="F64" s="20" t="s">
        <v>50</v>
      </c>
      <c r="G64" s="14">
        <v>40</v>
      </c>
      <c r="H64" s="5">
        <v>1280</v>
      </c>
      <c r="I64" s="5">
        <v>0</v>
      </c>
      <c r="K64" s="5">
        <v>2</v>
      </c>
      <c r="L64" s="5" t="s">
        <v>52</v>
      </c>
      <c r="N64" s="5">
        <v>230</v>
      </c>
      <c r="O64" s="5">
        <v>500</v>
      </c>
      <c r="P64" s="5">
        <v>105</v>
      </c>
      <c r="W64" s="5" t="s">
        <v>50</v>
      </c>
      <c r="X64" s="5" t="s">
        <v>50</v>
      </c>
      <c r="Y64" s="5" t="s">
        <v>50</v>
      </c>
      <c r="Z64" s="5">
        <v>1000</v>
      </c>
    </row>
    <row r="65" spans="1:27" x14ac:dyDescent="0.25">
      <c r="A65" s="37">
        <v>43529</v>
      </c>
      <c r="B65" s="2">
        <v>64</v>
      </c>
      <c r="C65" s="2">
        <v>1400</v>
      </c>
      <c r="D65" s="11" t="s">
        <v>82</v>
      </c>
      <c r="E65" s="14">
        <v>61</v>
      </c>
      <c r="F65" s="20" t="s">
        <v>50</v>
      </c>
      <c r="G65" s="14">
        <v>40</v>
      </c>
      <c r="H65" s="5">
        <v>1280</v>
      </c>
      <c r="I65" s="5">
        <v>0</v>
      </c>
      <c r="K65" s="5">
        <v>2</v>
      </c>
      <c r="L65" s="5" t="s">
        <v>52</v>
      </c>
      <c r="N65" s="5">
        <v>230</v>
      </c>
      <c r="O65" s="5">
        <v>500</v>
      </c>
      <c r="P65" s="5">
        <v>105</v>
      </c>
      <c r="W65" s="5" t="s">
        <v>50</v>
      </c>
      <c r="X65" s="5" t="s">
        <v>50</v>
      </c>
      <c r="Y65" s="5" t="s">
        <v>50</v>
      </c>
      <c r="Z65" s="5">
        <v>1000</v>
      </c>
    </row>
    <row r="66" spans="1:27" x14ac:dyDescent="0.25">
      <c r="A66" s="37">
        <v>43530</v>
      </c>
      <c r="B66" s="2">
        <v>65</v>
      </c>
      <c r="C66" s="2">
        <f>'NEPH &amp; CLAP'!C66</f>
        <v>0</v>
      </c>
      <c r="D66" s="11">
        <f>'NEPH &amp; CLAP'!D66</f>
        <v>0</v>
      </c>
      <c r="E66" s="14"/>
      <c r="F66" s="20"/>
      <c r="G66" s="14"/>
    </row>
    <row r="67" spans="1:27" x14ac:dyDescent="0.25">
      <c r="A67" s="37">
        <v>43531</v>
      </c>
      <c r="B67" s="2">
        <v>66</v>
      </c>
      <c r="C67" s="2">
        <f>'NEPH &amp; CLAP'!C67</f>
        <v>0</v>
      </c>
      <c r="D67" s="11">
        <f>'NEPH &amp; CLAP'!D67</f>
        <v>0</v>
      </c>
      <c r="E67" s="14"/>
      <c r="F67" s="20"/>
      <c r="G67" s="14"/>
    </row>
    <row r="68" spans="1:27" x14ac:dyDescent="0.25">
      <c r="A68" s="37">
        <v>43532</v>
      </c>
      <c r="B68" s="2">
        <v>67</v>
      </c>
      <c r="C68" s="2">
        <f>'NEPH &amp; CLAP'!C68</f>
        <v>2016</v>
      </c>
      <c r="D68" s="11" t="str">
        <f>'NEPH &amp; CLAP'!D68</f>
        <v>MM</v>
      </c>
      <c r="E68" s="14">
        <v>61</v>
      </c>
      <c r="F68" s="20" t="s">
        <v>50</v>
      </c>
      <c r="G68" s="14">
        <v>40</v>
      </c>
      <c r="H68" s="5">
        <v>1275</v>
      </c>
      <c r="I68" s="5">
        <v>0</v>
      </c>
      <c r="K68" s="5">
        <v>2</v>
      </c>
      <c r="L68" s="5" t="s">
        <v>52</v>
      </c>
      <c r="N68" s="5">
        <v>230</v>
      </c>
      <c r="O68" s="5">
        <v>500</v>
      </c>
      <c r="P68" s="5">
        <v>105</v>
      </c>
      <c r="W68" s="5" t="s">
        <v>50</v>
      </c>
      <c r="X68" s="5" t="s">
        <v>50</v>
      </c>
      <c r="Y68" s="5" t="s">
        <v>50</v>
      </c>
      <c r="Z68" s="5">
        <v>1000</v>
      </c>
      <c r="AA68" s="19" t="s">
        <v>93</v>
      </c>
    </row>
    <row r="69" spans="1:27" x14ac:dyDescent="0.25">
      <c r="A69" s="37">
        <v>43533</v>
      </c>
      <c r="B69" s="2">
        <v>68</v>
      </c>
      <c r="C69" s="2">
        <f>'NEPH &amp; CLAP'!C69</f>
        <v>0</v>
      </c>
      <c r="D69" s="11">
        <f>'NEPH &amp; CLAP'!D69</f>
        <v>0</v>
      </c>
      <c r="E69" s="14"/>
      <c r="F69" s="20"/>
      <c r="G69" s="14"/>
      <c r="AA69" s="27" t="s">
        <v>97</v>
      </c>
    </row>
    <row r="70" spans="1:27" x14ac:dyDescent="0.25">
      <c r="A70" s="37">
        <v>43534</v>
      </c>
      <c r="B70" s="2">
        <v>69</v>
      </c>
      <c r="C70" s="2">
        <f>'NEPH &amp; CLAP'!C70</f>
        <v>0</v>
      </c>
      <c r="D70" s="11">
        <f>'NEPH &amp; CLAP'!D70</f>
        <v>0</v>
      </c>
      <c r="E70" s="14"/>
      <c r="F70" s="20"/>
      <c r="G70" s="14"/>
    </row>
    <row r="71" spans="1:27" x14ac:dyDescent="0.25">
      <c r="A71" s="37">
        <v>43535</v>
      </c>
      <c r="B71" s="2">
        <v>70</v>
      </c>
      <c r="C71" s="2">
        <f>'NEPH &amp; CLAP'!C71</f>
        <v>1936</v>
      </c>
      <c r="D71" s="11" t="str">
        <f>'NEPH &amp; CLAP'!D71</f>
        <v>MM</v>
      </c>
      <c r="E71" s="14">
        <v>61</v>
      </c>
      <c r="F71" s="20" t="s">
        <v>50</v>
      </c>
      <c r="G71" s="5">
        <v>40</v>
      </c>
      <c r="H71" s="5">
        <v>1275</v>
      </c>
      <c r="I71" s="5">
        <v>0</v>
      </c>
      <c r="K71" s="5">
        <v>2</v>
      </c>
      <c r="L71" s="5" t="s">
        <v>52</v>
      </c>
      <c r="N71" s="5">
        <v>215</v>
      </c>
      <c r="O71" s="5">
        <v>500</v>
      </c>
      <c r="P71" s="5">
        <v>100</v>
      </c>
      <c r="W71" s="5" t="s">
        <v>50</v>
      </c>
      <c r="X71" s="5" t="s">
        <v>50</v>
      </c>
      <c r="Y71" s="5" t="s">
        <v>50</v>
      </c>
      <c r="Z71" s="5">
        <v>1000</v>
      </c>
      <c r="AA71" s="25"/>
    </row>
    <row r="72" spans="1:27" x14ac:dyDescent="0.25">
      <c r="A72" s="37">
        <v>43536</v>
      </c>
      <c r="B72" s="2">
        <v>71</v>
      </c>
      <c r="C72" s="2">
        <f>'NEPH &amp; CLAP'!C72</f>
        <v>0</v>
      </c>
      <c r="D72" s="11">
        <f>'NEPH &amp; CLAP'!D72</f>
        <v>0</v>
      </c>
      <c r="E72" s="14"/>
      <c r="F72" s="20"/>
      <c r="G72" s="14"/>
    </row>
    <row r="73" spans="1:27" x14ac:dyDescent="0.25">
      <c r="A73" s="37">
        <v>43537</v>
      </c>
      <c r="B73" s="2">
        <v>72</v>
      </c>
      <c r="C73" s="2">
        <f>'NEPH &amp; CLAP'!C73</f>
        <v>0</v>
      </c>
      <c r="D73" s="11">
        <f>'NEPH &amp; CLAP'!D73</f>
        <v>0</v>
      </c>
      <c r="E73" s="14"/>
      <c r="F73" s="20"/>
      <c r="G73" s="14"/>
    </row>
    <row r="74" spans="1:27" x14ac:dyDescent="0.25">
      <c r="A74" s="37">
        <v>43538</v>
      </c>
      <c r="B74" s="2">
        <v>73</v>
      </c>
      <c r="C74" s="2">
        <f>'NEPH &amp; CLAP'!C74</f>
        <v>1253</v>
      </c>
      <c r="D74" s="11" t="str">
        <f>'NEPH &amp; CLAP'!D74</f>
        <v>MM</v>
      </c>
      <c r="E74" s="14">
        <v>61</v>
      </c>
      <c r="F74" s="20" t="s">
        <v>50</v>
      </c>
      <c r="G74" s="14">
        <v>40</v>
      </c>
      <c r="H74" s="5">
        <v>1250</v>
      </c>
      <c r="I74" s="5">
        <v>0</v>
      </c>
      <c r="K74" s="5">
        <v>2</v>
      </c>
      <c r="L74" s="5" t="s">
        <v>52</v>
      </c>
      <c r="N74" s="5">
        <v>210</v>
      </c>
      <c r="O74" s="5">
        <v>500</v>
      </c>
      <c r="P74" s="5">
        <v>100</v>
      </c>
      <c r="W74" s="5" t="s">
        <v>50</v>
      </c>
      <c r="X74" s="5" t="s">
        <v>50</v>
      </c>
      <c r="Y74" s="5" t="s">
        <v>50</v>
      </c>
      <c r="Z74" s="5">
        <v>1000</v>
      </c>
    </row>
    <row r="75" spans="1:27" x14ac:dyDescent="0.25">
      <c r="A75" s="37">
        <v>43539</v>
      </c>
      <c r="B75" s="2">
        <v>74</v>
      </c>
      <c r="C75" s="2">
        <f>'NEPH &amp; CLAP'!C75</f>
        <v>0</v>
      </c>
      <c r="D75" s="11">
        <f>'NEPH &amp; CLAP'!D75</f>
        <v>0</v>
      </c>
      <c r="E75" s="14"/>
      <c r="F75" s="20"/>
      <c r="G75" s="14"/>
    </row>
    <row r="76" spans="1:27" x14ac:dyDescent="0.25">
      <c r="A76" s="37">
        <v>43540</v>
      </c>
      <c r="B76" s="2">
        <v>75</v>
      </c>
      <c r="C76" s="2">
        <f>'NEPH &amp; CLAP'!C76</f>
        <v>0</v>
      </c>
      <c r="D76" s="11">
        <f>'NEPH &amp; CLAP'!D76</f>
        <v>0</v>
      </c>
      <c r="E76" s="14"/>
      <c r="F76" s="20"/>
      <c r="G76" s="14"/>
    </row>
    <row r="77" spans="1:27" x14ac:dyDescent="0.25">
      <c r="A77" s="37">
        <v>43541</v>
      </c>
      <c r="B77" s="2">
        <v>76</v>
      </c>
      <c r="C77" s="2">
        <f>'NEPH &amp; CLAP'!C77</f>
        <v>1721</v>
      </c>
      <c r="D77" s="11" t="str">
        <f>'NEPH &amp; CLAP'!D77</f>
        <v>MM</v>
      </c>
      <c r="E77" s="14">
        <v>61</v>
      </c>
      <c r="F77" s="20" t="s">
        <v>50</v>
      </c>
      <c r="G77" s="14">
        <v>40</v>
      </c>
      <c r="H77" s="5">
        <v>1240</v>
      </c>
      <c r="I77" s="5">
        <v>0</v>
      </c>
      <c r="K77" s="5">
        <v>2</v>
      </c>
      <c r="L77" s="5" t="s">
        <v>52</v>
      </c>
      <c r="N77" s="5">
        <v>210</v>
      </c>
      <c r="O77" s="5">
        <v>500</v>
      </c>
      <c r="P77" s="5">
        <v>90</v>
      </c>
      <c r="W77" s="5" t="s">
        <v>50</v>
      </c>
      <c r="X77" s="5" t="s">
        <v>50</v>
      </c>
      <c r="Y77" s="5" t="s">
        <v>50</v>
      </c>
      <c r="Z77" s="5">
        <v>960</v>
      </c>
    </row>
    <row r="78" spans="1:27" x14ac:dyDescent="0.25">
      <c r="A78" s="37">
        <v>43542</v>
      </c>
      <c r="B78" s="2">
        <v>77</v>
      </c>
      <c r="C78" s="2">
        <v>1308</v>
      </c>
      <c r="D78" s="12" t="s">
        <v>82</v>
      </c>
      <c r="E78" s="14">
        <v>61</v>
      </c>
      <c r="F78" s="20" t="s">
        <v>50</v>
      </c>
      <c r="G78" s="14">
        <v>40</v>
      </c>
      <c r="H78" s="5">
        <v>1230</v>
      </c>
      <c r="I78" s="5">
        <v>0</v>
      </c>
      <c r="K78" s="5">
        <v>2</v>
      </c>
      <c r="L78" s="5" t="s">
        <v>52</v>
      </c>
      <c r="N78" s="5">
        <v>200</v>
      </c>
      <c r="O78" s="5">
        <v>500</v>
      </c>
      <c r="P78" s="5">
        <v>95</v>
      </c>
      <c r="W78" s="5" t="s">
        <v>50</v>
      </c>
      <c r="X78" s="5" t="s">
        <v>50</v>
      </c>
      <c r="Y78" s="5" t="s">
        <v>50</v>
      </c>
      <c r="Z78" s="5">
        <v>950</v>
      </c>
      <c r="AA78" s="19" t="s">
        <v>101</v>
      </c>
    </row>
    <row r="79" spans="1:27" x14ac:dyDescent="0.25">
      <c r="A79" s="37">
        <v>43543</v>
      </c>
      <c r="B79" s="2">
        <v>78</v>
      </c>
      <c r="C79" s="2">
        <v>0</v>
      </c>
      <c r="D79" s="11">
        <v>0</v>
      </c>
      <c r="E79" s="14"/>
      <c r="F79" s="20"/>
      <c r="G79" s="14"/>
    </row>
    <row r="80" spans="1:27" x14ac:dyDescent="0.25">
      <c r="A80" s="37">
        <v>43544</v>
      </c>
      <c r="B80" s="2">
        <v>79</v>
      </c>
      <c r="C80" s="2">
        <f>'NEPH &amp; CLAP'!C80</f>
        <v>0</v>
      </c>
      <c r="D80" s="11">
        <f>'NEPH &amp; CLAP'!D80</f>
        <v>0</v>
      </c>
      <c r="E80" s="14"/>
      <c r="F80" s="20"/>
      <c r="G80" s="14"/>
    </row>
    <row r="81" spans="1:27" x14ac:dyDescent="0.25">
      <c r="A81" s="37">
        <v>43545</v>
      </c>
      <c r="B81" s="2">
        <v>80</v>
      </c>
      <c r="C81" s="2">
        <f>'NEPH &amp; CLAP'!C81</f>
        <v>0</v>
      </c>
      <c r="D81" s="11">
        <f>'NEPH &amp; CLAP'!D81</f>
        <v>0</v>
      </c>
      <c r="E81" s="14"/>
      <c r="F81" s="20"/>
      <c r="G81" s="14"/>
    </row>
    <row r="82" spans="1:27" x14ac:dyDescent="0.25">
      <c r="A82" s="37">
        <v>43546</v>
      </c>
      <c r="B82" s="2">
        <v>81</v>
      </c>
      <c r="C82" s="2">
        <f>'NEPH &amp; CLAP'!C82</f>
        <v>1256</v>
      </c>
      <c r="D82" s="11" t="str">
        <f>'NEPH &amp; CLAP'!D82</f>
        <v>MM</v>
      </c>
      <c r="E82" s="14">
        <v>61</v>
      </c>
      <c r="F82" s="20" t="s">
        <v>50</v>
      </c>
      <c r="G82" s="14">
        <v>40</v>
      </c>
      <c r="H82" s="5">
        <v>1210</v>
      </c>
      <c r="I82" s="5">
        <v>0</v>
      </c>
      <c r="K82" s="5">
        <v>2</v>
      </c>
      <c r="L82" s="5" t="s">
        <v>52</v>
      </c>
      <c r="N82" s="5">
        <v>200</v>
      </c>
      <c r="O82" s="5">
        <v>500</v>
      </c>
      <c r="P82" s="5">
        <v>100</v>
      </c>
      <c r="W82" s="5" t="s">
        <v>50</v>
      </c>
      <c r="X82" s="5" t="s">
        <v>50</v>
      </c>
      <c r="Y82" s="5" t="s">
        <v>50</v>
      </c>
      <c r="Z82" s="5">
        <v>940</v>
      </c>
      <c r="AA82" s="3" t="s">
        <v>105</v>
      </c>
    </row>
    <row r="83" spans="1:27" x14ac:dyDescent="0.25">
      <c r="A83" s="37">
        <v>43547</v>
      </c>
      <c r="B83" s="2">
        <v>82</v>
      </c>
      <c r="C83" s="2">
        <f>'NEPH &amp; CLAP'!C83</f>
        <v>0</v>
      </c>
      <c r="D83" s="11">
        <f>'NEPH &amp; CLAP'!D83</f>
        <v>0</v>
      </c>
      <c r="E83" s="14"/>
      <c r="F83" s="20"/>
      <c r="G83" s="14"/>
    </row>
    <row r="84" spans="1:27" x14ac:dyDescent="0.25">
      <c r="A84" s="37">
        <v>43548</v>
      </c>
      <c r="B84" s="2">
        <v>83</v>
      </c>
      <c r="C84" s="2">
        <f>'NEPH &amp; CLAP'!C84</f>
        <v>0</v>
      </c>
      <c r="D84" s="11">
        <f>'NEPH &amp; CLAP'!D84</f>
        <v>0</v>
      </c>
      <c r="E84" s="14"/>
      <c r="F84" s="20"/>
      <c r="G84" s="14"/>
    </row>
    <row r="85" spans="1:27" x14ac:dyDescent="0.25">
      <c r="A85" s="37">
        <v>43549</v>
      </c>
      <c r="B85" s="2">
        <v>84</v>
      </c>
      <c r="C85" s="2">
        <f>'NEPH &amp; CLAP'!C85</f>
        <v>2004</v>
      </c>
      <c r="D85" s="11" t="str">
        <f>'NEPH &amp; CLAP'!D85</f>
        <v>MM</v>
      </c>
      <c r="E85" s="14">
        <v>61</v>
      </c>
      <c r="F85" s="20" t="s">
        <v>50</v>
      </c>
      <c r="G85" s="14">
        <v>40</v>
      </c>
      <c r="H85" s="5">
        <v>1200</v>
      </c>
      <c r="I85" s="5">
        <v>0</v>
      </c>
      <c r="K85" s="5">
        <v>2</v>
      </c>
      <c r="L85" s="5" t="s">
        <v>52</v>
      </c>
      <c r="N85" s="5">
        <v>205</v>
      </c>
      <c r="O85" s="5">
        <v>500</v>
      </c>
      <c r="P85" s="5">
        <v>100</v>
      </c>
      <c r="W85" s="5" t="s">
        <v>50</v>
      </c>
      <c r="X85" s="5" t="s">
        <v>50</v>
      </c>
      <c r="Y85" s="5" t="s">
        <v>50</v>
      </c>
      <c r="Z85" s="5">
        <v>950</v>
      </c>
    </row>
    <row r="86" spans="1:27" x14ac:dyDescent="0.25">
      <c r="A86" s="37">
        <v>43550</v>
      </c>
      <c r="B86" s="2">
        <v>85</v>
      </c>
      <c r="C86" s="2">
        <f>'NEPH &amp; CLAP'!C86</f>
        <v>0</v>
      </c>
      <c r="D86" s="12"/>
      <c r="E86" s="14"/>
      <c r="F86" s="20"/>
      <c r="G86" s="14"/>
    </row>
    <row r="87" spans="1:27" x14ac:dyDescent="0.25">
      <c r="A87" s="37">
        <v>43551</v>
      </c>
      <c r="B87" s="2">
        <v>86</v>
      </c>
      <c r="C87" s="2">
        <f>'NEPH &amp; CLAP'!C87</f>
        <v>0</v>
      </c>
      <c r="D87" s="11">
        <f>'NEPH &amp; CLAP'!D87</f>
        <v>0</v>
      </c>
      <c r="E87" s="14"/>
      <c r="F87" s="20"/>
      <c r="G87" s="14"/>
    </row>
    <row r="88" spans="1:27" x14ac:dyDescent="0.25">
      <c r="A88" s="37">
        <v>43552</v>
      </c>
      <c r="B88" s="2">
        <v>87</v>
      </c>
      <c r="C88" s="2">
        <f>'NEPH &amp; CLAP'!C88</f>
        <v>1355</v>
      </c>
      <c r="D88" s="11" t="str">
        <f>'NEPH &amp; CLAP'!D88</f>
        <v>MM</v>
      </c>
      <c r="E88" s="14">
        <v>61</v>
      </c>
      <c r="F88" s="20" t="s">
        <v>50</v>
      </c>
      <c r="G88" s="14">
        <v>40</v>
      </c>
      <c r="H88" s="5">
        <v>1210</v>
      </c>
      <c r="I88" s="5">
        <v>0</v>
      </c>
      <c r="K88" s="5">
        <v>2</v>
      </c>
      <c r="L88" s="5" t="s">
        <v>52</v>
      </c>
      <c r="N88" s="5">
        <v>210</v>
      </c>
      <c r="O88" s="5">
        <v>490</v>
      </c>
      <c r="P88" s="5">
        <v>100</v>
      </c>
      <c r="W88" s="5" t="s">
        <v>50</v>
      </c>
      <c r="X88" s="5" t="s">
        <v>50</v>
      </c>
      <c r="Y88" s="5" t="s">
        <v>50</v>
      </c>
      <c r="Z88" s="5">
        <v>960</v>
      </c>
    </row>
    <row r="89" spans="1:27" x14ac:dyDescent="0.25">
      <c r="A89" s="37">
        <v>43553</v>
      </c>
      <c r="B89" s="2">
        <v>88</v>
      </c>
      <c r="C89" s="2">
        <f>'NEPH &amp; CLAP'!C89</f>
        <v>0</v>
      </c>
      <c r="D89" s="11">
        <f>'NEPH &amp; CLAP'!D89</f>
        <v>0</v>
      </c>
      <c r="E89" s="14"/>
      <c r="F89" s="20"/>
      <c r="G89" s="14"/>
    </row>
    <row r="90" spans="1:27" x14ac:dyDescent="0.25">
      <c r="A90" s="37">
        <v>43554</v>
      </c>
      <c r="B90" s="2">
        <v>89</v>
      </c>
      <c r="C90" s="2">
        <f>'NEPH &amp; CLAP'!C90</f>
        <v>0</v>
      </c>
      <c r="D90" s="11">
        <f>'NEPH &amp; CLAP'!D90</f>
        <v>0</v>
      </c>
      <c r="E90" s="14"/>
      <c r="F90" s="20"/>
      <c r="G90" s="14"/>
    </row>
    <row r="91" spans="1:27" x14ac:dyDescent="0.25">
      <c r="A91" s="37">
        <v>43555</v>
      </c>
      <c r="B91" s="2">
        <v>90</v>
      </c>
      <c r="C91" s="2">
        <f>'NEPH &amp; CLAP'!C91</f>
        <v>1932</v>
      </c>
      <c r="D91" s="11" t="str">
        <f>'NEPH &amp; CLAP'!D91</f>
        <v>MM</v>
      </c>
      <c r="E91" s="14">
        <v>61</v>
      </c>
      <c r="F91" s="20" t="s">
        <v>50</v>
      </c>
      <c r="G91" s="14">
        <v>40</v>
      </c>
      <c r="H91" s="5">
        <v>1210</v>
      </c>
      <c r="I91" s="5">
        <v>0</v>
      </c>
      <c r="K91" s="5">
        <v>2</v>
      </c>
      <c r="L91" s="5" t="s">
        <v>52</v>
      </c>
      <c r="N91" s="5">
        <v>210</v>
      </c>
      <c r="O91" s="5">
        <v>490</v>
      </c>
      <c r="P91" s="5">
        <v>105</v>
      </c>
      <c r="W91" s="5" t="s">
        <v>50</v>
      </c>
      <c r="X91" s="5" t="s">
        <v>50</v>
      </c>
      <c r="Y91" s="5" t="s">
        <v>50</v>
      </c>
      <c r="Z91" s="5">
        <v>960</v>
      </c>
    </row>
    <row r="92" spans="1:27" x14ac:dyDescent="0.25">
      <c r="A92" s="37">
        <v>43556</v>
      </c>
      <c r="B92" s="2">
        <v>91</v>
      </c>
      <c r="C92" s="2">
        <f>'NEPH &amp; CLAP'!C92</f>
        <v>0</v>
      </c>
      <c r="D92" s="11">
        <f>'NEPH &amp; CLAP'!D92</f>
        <v>0</v>
      </c>
      <c r="E92" s="14"/>
      <c r="F92" s="20"/>
      <c r="G92" s="14"/>
    </row>
    <row r="93" spans="1:27" x14ac:dyDescent="0.25">
      <c r="A93" s="37">
        <v>43557</v>
      </c>
      <c r="B93" s="2">
        <v>92</v>
      </c>
      <c r="C93" s="2">
        <f>'NEPH &amp; CLAP'!C93</f>
        <v>1156</v>
      </c>
      <c r="D93" s="11" t="str">
        <f>'NEPH &amp; CLAP'!D93</f>
        <v>MM</v>
      </c>
      <c r="E93" s="14"/>
      <c r="F93" s="20"/>
      <c r="G93" s="14"/>
    </row>
    <row r="94" spans="1:27" x14ac:dyDescent="0.25">
      <c r="A94" s="37">
        <v>43558</v>
      </c>
      <c r="B94" s="2">
        <v>93</v>
      </c>
      <c r="C94" s="2">
        <v>1636</v>
      </c>
      <c r="D94" s="11" t="s">
        <v>82</v>
      </c>
      <c r="E94" s="14">
        <v>61</v>
      </c>
      <c r="F94" s="20" t="s">
        <v>50</v>
      </c>
      <c r="G94" s="14">
        <v>40</v>
      </c>
      <c r="H94" s="5">
        <v>1200</v>
      </c>
      <c r="I94" s="5">
        <v>0</v>
      </c>
      <c r="K94" s="5">
        <v>2</v>
      </c>
      <c r="L94" s="5" t="s">
        <v>52</v>
      </c>
      <c r="N94" s="5">
        <v>200</v>
      </c>
      <c r="O94" s="5">
        <v>490</v>
      </c>
      <c r="P94" s="5">
        <v>105</v>
      </c>
      <c r="W94" s="5" t="s">
        <v>50</v>
      </c>
      <c r="X94" s="5" t="s">
        <v>50</v>
      </c>
      <c r="Y94" s="5" t="s">
        <v>50</v>
      </c>
      <c r="Z94" s="5">
        <v>940</v>
      </c>
      <c r="AA94" s="19" t="s">
        <v>109</v>
      </c>
    </row>
    <row r="95" spans="1:27" x14ac:dyDescent="0.25">
      <c r="A95" s="37">
        <v>43559</v>
      </c>
      <c r="B95" s="2">
        <v>94</v>
      </c>
      <c r="C95" s="2">
        <f>'NEPH &amp; CLAP'!C95</f>
        <v>0</v>
      </c>
      <c r="D95" s="11">
        <f>'NEPH &amp; CLAP'!D95</f>
        <v>0</v>
      </c>
      <c r="E95" s="14"/>
      <c r="F95" s="20"/>
      <c r="G95" s="14"/>
    </row>
    <row r="96" spans="1:27" x14ac:dyDescent="0.25">
      <c r="A96" s="37">
        <v>43560</v>
      </c>
      <c r="B96" s="2">
        <v>95</v>
      </c>
      <c r="C96" s="2">
        <f>'NEPH &amp; CLAP'!C96</f>
        <v>1124</v>
      </c>
      <c r="D96" s="11" t="str">
        <f>'NEPH &amp; CLAP'!D96</f>
        <v>MM</v>
      </c>
      <c r="E96" s="14">
        <v>61</v>
      </c>
      <c r="F96" s="20" t="s">
        <v>50</v>
      </c>
      <c r="G96" s="14">
        <v>40</v>
      </c>
      <c r="H96" s="5">
        <v>1190</v>
      </c>
      <c r="I96" s="5">
        <v>0</v>
      </c>
      <c r="K96" s="5">
        <v>2</v>
      </c>
      <c r="L96" s="5" t="s">
        <v>52</v>
      </c>
      <c r="N96" s="5">
        <v>200</v>
      </c>
      <c r="O96" s="5">
        <v>490</v>
      </c>
      <c r="P96" s="5">
        <v>105</v>
      </c>
      <c r="W96" s="5" t="s">
        <v>50</v>
      </c>
      <c r="X96" s="5" t="s">
        <v>50</v>
      </c>
      <c r="Y96" s="5" t="s">
        <v>50</v>
      </c>
      <c r="Z96" s="5">
        <v>930</v>
      </c>
    </row>
    <row r="97" spans="1:27" x14ac:dyDescent="0.25">
      <c r="A97" s="37">
        <v>43561</v>
      </c>
      <c r="B97" s="2">
        <v>96</v>
      </c>
      <c r="C97" s="2">
        <f>'NEPH &amp; CLAP'!C97</f>
        <v>0</v>
      </c>
      <c r="D97" s="11">
        <f>'NEPH &amp; CLAP'!D97</f>
        <v>0</v>
      </c>
      <c r="E97" s="14"/>
      <c r="F97" s="20"/>
      <c r="G97" s="14"/>
    </row>
    <row r="98" spans="1:27" x14ac:dyDescent="0.25">
      <c r="A98" s="37">
        <v>43562</v>
      </c>
      <c r="B98" s="2">
        <v>97</v>
      </c>
      <c r="C98" s="2">
        <f>'NEPH &amp; CLAP'!C98</f>
        <v>0</v>
      </c>
      <c r="D98" s="11">
        <f>'NEPH &amp; CLAP'!D98</f>
        <v>0</v>
      </c>
      <c r="E98" s="14"/>
      <c r="F98" s="20"/>
      <c r="G98" s="14"/>
      <c r="AA98" s="25"/>
    </row>
    <row r="99" spans="1:27" x14ac:dyDescent="0.25">
      <c r="A99" s="37">
        <v>43563</v>
      </c>
      <c r="B99" s="2">
        <v>98</v>
      </c>
      <c r="C99" s="2">
        <f>'NEPH &amp; CLAP'!C99</f>
        <v>0</v>
      </c>
      <c r="D99" s="11">
        <f>'NEPH &amp; CLAP'!D99</f>
        <v>0</v>
      </c>
      <c r="E99" s="14"/>
      <c r="F99" s="20"/>
      <c r="G99" s="14"/>
    </row>
    <row r="100" spans="1:27" x14ac:dyDescent="0.25">
      <c r="A100" s="37">
        <v>43564</v>
      </c>
      <c r="B100" s="2">
        <v>99</v>
      </c>
      <c r="C100" s="2">
        <f>'NEPH &amp; CLAP'!C100</f>
        <v>1122</v>
      </c>
      <c r="D100" s="11" t="str">
        <f>'NEPH &amp; CLAP'!D100</f>
        <v>MM</v>
      </c>
      <c r="E100" s="14">
        <v>61</v>
      </c>
      <c r="F100" s="20" t="s">
        <v>50</v>
      </c>
      <c r="G100" s="14">
        <v>40</v>
      </c>
      <c r="H100" s="5">
        <v>1190</v>
      </c>
      <c r="I100" s="5">
        <v>0</v>
      </c>
      <c r="K100" s="5">
        <v>2</v>
      </c>
      <c r="L100" s="5" t="s">
        <v>52</v>
      </c>
      <c r="N100" s="5">
        <v>200</v>
      </c>
      <c r="O100" s="5">
        <v>490</v>
      </c>
      <c r="P100" s="5">
        <v>105</v>
      </c>
      <c r="W100" s="5" t="s">
        <v>50</v>
      </c>
      <c r="X100" s="5" t="s">
        <v>50</v>
      </c>
      <c r="Y100" s="5" t="s">
        <v>50</v>
      </c>
      <c r="Z100" s="5">
        <v>940</v>
      </c>
      <c r="AA100" s="25"/>
    </row>
    <row r="101" spans="1:27" x14ac:dyDescent="0.25">
      <c r="A101" s="37">
        <v>43565</v>
      </c>
      <c r="B101" s="2">
        <v>100</v>
      </c>
      <c r="C101" s="2">
        <f>'NEPH &amp; CLAP'!C101</f>
        <v>0</v>
      </c>
      <c r="D101" s="11">
        <f>'NEPH &amp; CLAP'!D101</f>
        <v>0</v>
      </c>
      <c r="E101" s="14"/>
      <c r="F101" s="20"/>
      <c r="G101" s="14"/>
    </row>
    <row r="102" spans="1:27" x14ac:dyDescent="0.25">
      <c r="A102" s="37">
        <v>43566</v>
      </c>
      <c r="B102" s="2">
        <v>101</v>
      </c>
      <c r="C102" s="2">
        <f>'NEPH &amp; CLAP'!C102</f>
        <v>0</v>
      </c>
      <c r="D102" s="11">
        <f>'NEPH &amp; CLAP'!D102</f>
        <v>0</v>
      </c>
      <c r="E102" s="14"/>
      <c r="F102" s="20"/>
      <c r="G102" s="14"/>
    </row>
    <row r="103" spans="1:27" x14ac:dyDescent="0.25">
      <c r="A103" s="37">
        <v>43567</v>
      </c>
      <c r="B103" s="2">
        <v>102</v>
      </c>
      <c r="C103" s="2">
        <f>'NEPH &amp; CLAP'!C103</f>
        <v>1122</v>
      </c>
      <c r="D103" s="12" t="s">
        <v>82</v>
      </c>
      <c r="E103" s="23">
        <v>61</v>
      </c>
      <c r="F103" s="24" t="s">
        <v>50</v>
      </c>
      <c r="G103" s="23">
        <v>40</v>
      </c>
      <c r="H103" s="24">
        <v>1190</v>
      </c>
      <c r="I103" s="23">
        <v>0</v>
      </c>
      <c r="J103" s="23"/>
      <c r="K103" s="23">
        <v>2</v>
      </c>
      <c r="L103" s="24" t="s">
        <v>52</v>
      </c>
      <c r="M103" s="23"/>
      <c r="N103" s="23">
        <v>205</v>
      </c>
      <c r="O103" s="23">
        <v>490</v>
      </c>
      <c r="P103" s="23">
        <v>105</v>
      </c>
      <c r="Q103" s="23"/>
      <c r="R103" s="23"/>
      <c r="S103" s="23"/>
      <c r="T103" s="23"/>
      <c r="U103" s="23"/>
      <c r="V103" s="24"/>
      <c r="W103" s="24" t="s">
        <v>50</v>
      </c>
      <c r="X103" s="24" t="s">
        <v>50</v>
      </c>
      <c r="Y103" s="24" t="s">
        <v>50</v>
      </c>
      <c r="Z103" s="24">
        <v>940</v>
      </c>
    </row>
    <row r="104" spans="1:27" x14ac:dyDescent="0.25">
      <c r="A104" s="37">
        <v>43568</v>
      </c>
      <c r="B104" s="2">
        <v>103</v>
      </c>
      <c r="C104" s="2">
        <f>'NEPH &amp; CLAP'!C104</f>
        <v>0</v>
      </c>
      <c r="D104" s="11">
        <f>'NEPH &amp; CLAP'!D104</f>
        <v>0</v>
      </c>
      <c r="E104" s="23"/>
      <c r="F104" s="24"/>
      <c r="G104" s="23"/>
    </row>
    <row r="105" spans="1:27" x14ac:dyDescent="0.25">
      <c r="A105" s="37">
        <v>43569</v>
      </c>
      <c r="B105" s="2">
        <v>104</v>
      </c>
      <c r="C105" s="2">
        <f>'NEPH &amp; CLAP'!C105</f>
        <v>0</v>
      </c>
      <c r="D105" s="11">
        <f>'NEPH &amp; CLAP'!D105</f>
        <v>0</v>
      </c>
      <c r="E105" s="23"/>
      <c r="F105" s="24"/>
      <c r="G105" s="23"/>
    </row>
    <row r="106" spans="1:27" x14ac:dyDescent="0.25">
      <c r="A106" s="37">
        <v>43570</v>
      </c>
      <c r="B106" s="2">
        <v>105</v>
      </c>
      <c r="C106" s="2">
        <f>'NEPH &amp; CLAP'!C106</f>
        <v>1251</v>
      </c>
      <c r="D106" s="11" t="str">
        <f>'NEPH &amp; CLAP'!D106</f>
        <v>MM</v>
      </c>
      <c r="E106" s="23">
        <v>61</v>
      </c>
      <c r="F106" s="24" t="s">
        <v>50</v>
      </c>
      <c r="G106" s="23">
        <v>40</v>
      </c>
      <c r="H106" s="5">
        <v>1190</v>
      </c>
      <c r="I106" s="5">
        <v>0</v>
      </c>
      <c r="K106" s="5">
        <v>2</v>
      </c>
      <c r="L106" s="5" t="s">
        <v>52</v>
      </c>
      <c r="N106" s="5">
        <v>200</v>
      </c>
      <c r="O106" s="5">
        <v>490</v>
      </c>
      <c r="P106" s="5">
        <v>105</v>
      </c>
      <c r="W106" s="5" t="s">
        <v>50</v>
      </c>
      <c r="X106" s="5" t="s">
        <v>50</v>
      </c>
      <c r="Y106" s="5" t="s">
        <v>50</v>
      </c>
      <c r="Z106" s="5">
        <v>900</v>
      </c>
    </row>
    <row r="107" spans="1:27" x14ac:dyDescent="0.25">
      <c r="A107" s="37">
        <v>43571</v>
      </c>
      <c r="B107" s="2">
        <v>106</v>
      </c>
      <c r="C107" s="2">
        <f>'NEPH &amp; CLAP'!C107</f>
        <v>1131</v>
      </c>
      <c r="D107" s="11" t="str">
        <f>'NEPH &amp; CLAP'!D107</f>
        <v xml:space="preserve">MM </v>
      </c>
      <c r="E107" s="23"/>
      <c r="F107" s="24"/>
      <c r="G107" s="23"/>
    </row>
    <row r="108" spans="1:27" x14ac:dyDescent="0.25">
      <c r="A108" s="37">
        <v>43572</v>
      </c>
      <c r="B108" s="2">
        <v>107</v>
      </c>
      <c r="C108" s="2">
        <f>'NEPH &amp; CLAP'!C108</f>
        <v>0</v>
      </c>
      <c r="D108" s="11">
        <f>'NEPH &amp; CLAP'!D108</f>
        <v>0</v>
      </c>
      <c r="E108" s="23"/>
      <c r="F108" s="24"/>
      <c r="G108" s="23"/>
    </row>
    <row r="109" spans="1:27" x14ac:dyDescent="0.25">
      <c r="A109" s="37">
        <v>43573</v>
      </c>
      <c r="B109" s="2">
        <v>108</v>
      </c>
      <c r="C109" s="2">
        <f>'NEPH &amp; CLAP'!C109</f>
        <v>1158</v>
      </c>
      <c r="D109" s="11" t="str">
        <f>'NEPH &amp; CLAP'!D109</f>
        <v>MM</v>
      </c>
      <c r="E109" s="23">
        <v>61</v>
      </c>
      <c r="F109" s="24" t="s">
        <v>50</v>
      </c>
      <c r="G109" s="23">
        <v>40</v>
      </c>
      <c r="H109" s="5">
        <v>1150</v>
      </c>
      <c r="I109" s="5">
        <v>0</v>
      </c>
      <c r="K109" s="5">
        <v>2</v>
      </c>
      <c r="L109" s="5" t="s">
        <v>52</v>
      </c>
      <c r="N109" s="5">
        <v>200</v>
      </c>
      <c r="O109" s="5">
        <v>490</v>
      </c>
      <c r="P109" s="5">
        <v>100</v>
      </c>
      <c r="W109" s="5" t="s">
        <v>50</v>
      </c>
      <c r="X109" s="5" t="s">
        <v>50</v>
      </c>
      <c r="Y109" s="5" t="s">
        <v>50</v>
      </c>
      <c r="Z109" s="5">
        <v>900</v>
      </c>
    </row>
    <row r="110" spans="1:27" x14ac:dyDescent="0.25">
      <c r="A110" s="37">
        <v>43574</v>
      </c>
      <c r="B110" s="2">
        <v>109</v>
      </c>
      <c r="C110" s="2">
        <f>'NEPH &amp; CLAP'!C110</f>
        <v>0</v>
      </c>
      <c r="D110" s="11">
        <f>'NEPH &amp; CLAP'!D110</f>
        <v>0</v>
      </c>
      <c r="E110" s="23"/>
      <c r="F110" s="24"/>
      <c r="G110" s="23"/>
    </row>
    <row r="111" spans="1:27" x14ac:dyDescent="0.25">
      <c r="A111" s="37">
        <v>43575</v>
      </c>
      <c r="B111" s="2">
        <v>110</v>
      </c>
      <c r="C111" s="2">
        <f>'NEPH &amp; CLAP'!C111</f>
        <v>0</v>
      </c>
      <c r="D111" s="11">
        <f>'NEPH &amp; CLAP'!D111</f>
        <v>0</v>
      </c>
      <c r="E111" s="23"/>
      <c r="F111" s="24"/>
      <c r="G111" s="23"/>
    </row>
    <row r="112" spans="1:27" x14ac:dyDescent="0.25">
      <c r="A112" s="37">
        <v>43576</v>
      </c>
      <c r="B112" s="2">
        <v>111</v>
      </c>
      <c r="C112" s="2">
        <f>'NEPH &amp; CLAP'!C112</f>
        <v>1123</v>
      </c>
      <c r="D112" s="11" t="str">
        <f>'NEPH &amp; CLAP'!D112</f>
        <v>MM</v>
      </c>
      <c r="E112" s="23">
        <v>61</v>
      </c>
      <c r="F112" s="24" t="s">
        <v>50</v>
      </c>
      <c r="G112" s="23">
        <v>40</v>
      </c>
      <c r="H112" s="5">
        <v>1150</v>
      </c>
      <c r="I112" s="5">
        <v>0</v>
      </c>
      <c r="K112" s="5">
        <v>2</v>
      </c>
      <c r="L112" s="5" t="s">
        <v>52</v>
      </c>
      <c r="N112" s="5">
        <v>200</v>
      </c>
      <c r="O112" s="5">
        <v>460</v>
      </c>
      <c r="P112" s="5">
        <v>100</v>
      </c>
      <c r="W112" s="5" t="s">
        <v>50</v>
      </c>
      <c r="X112" s="5" t="s">
        <v>50</v>
      </c>
      <c r="Y112" s="5" t="s">
        <v>50</v>
      </c>
      <c r="Z112" s="5">
        <v>890</v>
      </c>
      <c r="AA112" s="19" t="s">
        <v>120</v>
      </c>
    </row>
    <row r="113" spans="1:27" x14ac:dyDescent="0.25">
      <c r="A113" s="37">
        <v>43577</v>
      </c>
      <c r="B113" s="2">
        <v>112</v>
      </c>
      <c r="C113" s="2">
        <f>'NEPH &amp; CLAP'!C113</f>
        <v>0</v>
      </c>
      <c r="D113" s="11">
        <f>'NEPH &amp; CLAP'!D113</f>
        <v>0</v>
      </c>
      <c r="E113" s="23"/>
      <c r="F113" s="24"/>
      <c r="G113" s="23"/>
    </row>
    <row r="114" spans="1:27" x14ac:dyDescent="0.25">
      <c r="A114" s="37">
        <v>43578</v>
      </c>
      <c r="B114" s="2">
        <v>113</v>
      </c>
      <c r="C114" s="2">
        <f>'NEPH &amp; CLAP'!C114</f>
        <v>0</v>
      </c>
      <c r="D114" s="11">
        <f>'NEPH &amp; CLAP'!D114</f>
        <v>0</v>
      </c>
      <c r="E114" s="23"/>
      <c r="F114" s="24"/>
      <c r="G114" s="23"/>
    </row>
    <row r="115" spans="1:27" x14ac:dyDescent="0.25">
      <c r="A115" s="37">
        <v>43579</v>
      </c>
      <c r="B115" s="2">
        <v>114</v>
      </c>
      <c r="C115" s="2">
        <f>'NEPH &amp; CLAP'!C115</f>
        <v>1341</v>
      </c>
      <c r="D115" s="11" t="str">
        <f>'NEPH &amp; CLAP'!D115</f>
        <v>MM</v>
      </c>
      <c r="E115" s="3">
        <v>61</v>
      </c>
      <c r="F115" s="3" t="s">
        <v>50</v>
      </c>
      <c r="G115" s="3">
        <v>40</v>
      </c>
      <c r="H115" s="5">
        <v>1120</v>
      </c>
      <c r="I115" s="5">
        <v>0</v>
      </c>
      <c r="K115" s="5">
        <v>2</v>
      </c>
      <c r="L115" s="5" t="s">
        <v>52</v>
      </c>
      <c r="N115" s="5">
        <v>200</v>
      </c>
      <c r="O115" s="5">
        <v>460</v>
      </c>
      <c r="P115" s="5">
        <v>100</v>
      </c>
      <c r="W115" s="5" t="s">
        <v>50</v>
      </c>
      <c r="X115" s="5" t="s">
        <v>50</v>
      </c>
      <c r="Y115" s="5" t="s">
        <v>50</v>
      </c>
      <c r="Z115" s="5">
        <v>850</v>
      </c>
    </row>
    <row r="116" spans="1:27" x14ac:dyDescent="0.25">
      <c r="A116" s="37">
        <v>43580</v>
      </c>
      <c r="B116" s="2">
        <v>115</v>
      </c>
      <c r="C116" s="2">
        <f>'NEPH &amp; CLAP'!C116</f>
        <v>0</v>
      </c>
      <c r="D116" s="11">
        <f>'NEPH &amp; CLAP'!D116</f>
        <v>0</v>
      </c>
      <c r="E116" s="23"/>
      <c r="F116" s="20"/>
      <c r="G116" s="23"/>
    </row>
    <row r="117" spans="1:27" x14ac:dyDescent="0.25">
      <c r="A117" s="37">
        <v>43581</v>
      </c>
      <c r="B117" s="2">
        <v>116</v>
      </c>
      <c r="C117" s="2">
        <f>'NEPH &amp; CLAP'!C117</f>
        <v>0</v>
      </c>
      <c r="D117" s="11">
        <f>'NEPH &amp; CLAP'!D117</f>
        <v>0</v>
      </c>
      <c r="E117" s="23"/>
      <c r="F117" s="20"/>
      <c r="G117" s="23"/>
    </row>
    <row r="118" spans="1:27" x14ac:dyDescent="0.25">
      <c r="A118" s="37">
        <v>43582</v>
      </c>
      <c r="B118" s="2">
        <v>117</v>
      </c>
      <c r="C118" s="2">
        <f>'NEPH &amp; CLAP'!C118</f>
        <v>1329</v>
      </c>
      <c r="D118" s="11" t="str">
        <f>'NEPH &amp; CLAP'!D118</f>
        <v>MM</v>
      </c>
      <c r="E118" s="23">
        <v>61</v>
      </c>
      <c r="F118" s="20" t="s">
        <v>50</v>
      </c>
      <c r="G118" s="23">
        <v>40</v>
      </c>
      <c r="H118" s="5">
        <v>1120</v>
      </c>
      <c r="I118" s="5">
        <v>0</v>
      </c>
      <c r="K118" s="5">
        <v>2</v>
      </c>
      <c r="L118" s="5" t="s">
        <v>52</v>
      </c>
      <c r="N118" s="5">
        <v>200</v>
      </c>
      <c r="O118" s="5">
        <v>460</v>
      </c>
      <c r="P118" s="5">
        <v>105</v>
      </c>
      <c r="W118" s="5" t="s">
        <v>50</v>
      </c>
      <c r="X118" s="5" t="s">
        <v>50</v>
      </c>
      <c r="Y118" s="5" t="s">
        <v>50</v>
      </c>
      <c r="Z118" s="5">
        <v>860</v>
      </c>
      <c r="AA118" s="19" t="s">
        <v>125</v>
      </c>
    </row>
    <row r="119" spans="1:27" x14ac:dyDescent="0.25">
      <c r="A119" s="37">
        <v>43583</v>
      </c>
      <c r="B119" s="2">
        <v>118</v>
      </c>
      <c r="C119" s="2">
        <f>'NEPH &amp; CLAP'!C119</f>
        <v>0</v>
      </c>
      <c r="D119" s="11">
        <f>'NEPH &amp; CLAP'!D119</f>
        <v>0</v>
      </c>
      <c r="E119" s="23"/>
      <c r="F119" s="20"/>
      <c r="G119" s="23"/>
    </row>
    <row r="120" spans="1:27" x14ac:dyDescent="0.25">
      <c r="A120" s="37">
        <v>43584</v>
      </c>
      <c r="B120" s="2">
        <v>119</v>
      </c>
      <c r="C120" s="2">
        <f>'NEPH &amp; CLAP'!C120</f>
        <v>0</v>
      </c>
      <c r="D120" s="12"/>
      <c r="E120" s="23"/>
      <c r="F120" s="20"/>
      <c r="G120" s="23"/>
      <c r="AA120" s="27" t="s">
        <v>137</v>
      </c>
    </row>
    <row r="121" spans="1:27" x14ac:dyDescent="0.25">
      <c r="A121" s="37">
        <v>43585</v>
      </c>
      <c r="B121" s="2">
        <v>120</v>
      </c>
      <c r="C121" s="2">
        <f>'NEPH &amp; CLAP'!C121</f>
        <v>1308</v>
      </c>
      <c r="D121" s="11" t="str">
        <f>'NEPH &amp; CLAP'!D121</f>
        <v>MM/JM</v>
      </c>
      <c r="E121" s="23"/>
      <c r="F121" s="20"/>
      <c r="G121" s="23"/>
      <c r="AA121" s="27" t="s">
        <v>137</v>
      </c>
    </row>
    <row r="122" spans="1:27" x14ac:dyDescent="0.25">
      <c r="A122" s="37">
        <v>43586</v>
      </c>
      <c r="B122" s="2">
        <v>121</v>
      </c>
      <c r="C122" s="2">
        <f>'NEPH &amp; CLAP'!C122</f>
        <v>0</v>
      </c>
      <c r="D122" s="11">
        <f>'NEPH &amp; CLAP'!D122</f>
        <v>0</v>
      </c>
      <c r="E122" s="23"/>
      <c r="F122" s="20"/>
      <c r="G122" s="23"/>
      <c r="AA122" s="27" t="s">
        <v>137</v>
      </c>
    </row>
    <row r="123" spans="1:27" x14ac:dyDescent="0.25">
      <c r="A123" s="37">
        <v>43587</v>
      </c>
      <c r="B123" s="2">
        <v>122</v>
      </c>
      <c r="C123" s="2">
        <f>'NEPH &amp; CLAP'!C123</f>
        <v>1306</v>
      </c>
      <c r="D123" s="11" t="str">
        <f>'NEPH &amp; CLAP'!D123</f>
        <v>MM/JM</v>
      </c>
      <c r="E123" s="23"/>
      <c r="F123" s="20"/>
      <c r="G123" s="23"/>
      <c r="AA123" s="27" t="s">
        <v>137</v>
      </c>
    </row>
    <row r="124" spans="1:27" x14ac:dyDescent="0.25">
      <c r="A124" s="37">
        <v>43588</v>
      </c>
      <c r="B124" s="2">
        <v>123</v>
      </c>
      <c r="C124" s="2">
        <v>1145</v>
      </c>
      <c r="D124" s="11" t="s">
        <v>126</v>
      </c>
      <c r="E124" s="23" t="s">
        <v>140</v>
      </c>
      <c r="F124" s="20" t="s">
        <v>140</v>
      </c>
      <c r="G124" s="23" t="s">
        <v>140</v>
      </c>
      <c r="H124" s="5">
        <v>1100</v>
      </c>
      <c r="I124" s="5">
        <v>0</v>
      </c>
      <c r="K124" s="5">
        <v>1</v>
      </c>
      <c r="L124" s="5" t="s">
        <v>72</v>
      </c>
      <c r="N124" s="5">
        <v>200</v>
      </c>
      <c r="O124" s="5">
        <v>400</v>
      </c>
      <c r="P124" s="5">
        <v>110</v>
      </c>
      <c r="W124" s="5" t="s">
        <v>140</v>
      </c>
      <c r="X124" s="5" t="s">
        <v>50</v>
      </c>
      <c r="Y124" s="5" t="s">
        <v>50</v>
      </c>
      <c r="Z124" s="5">
        <v>1050</v>
      </c>
      <c r="AA124" s="35" t="s">
        <v>139</v>
      </c>
    </row>
    <row r="125" spans="1:27" x14ac:dyDescent="0.25">
      <c r="A125" s="37">
        <v>43589</v>
      </c>
      <c r="B125" s="2">
        <v>124</v>
      </c>
      <c r="C125" s="2">
        <f>'NEPH &amp; CLAP'!C125</f>
        <v>0</v>
      </c>
      <c r="D125" s="11">
        <f>'NEPH &amp; CLAP'!D125</f>
        <v>0</v>
      </c>
      <c r="E125" s="23"/>
      <c r="F125" s="20"/>
      <c r="G125" s="23"/>
      <c r="AA125" s="35"/>
    </row>
    <row r="126" spans="1:27" x14ac:dyDescent="0.25">
      <c r="A126" s="37">
        <v>43590</v>
      </c>
      <c r="B126" s="2">
        <v>125</v>
      </c>
      <c r="C126" s="2">
        <f>'NEPH &amp; CLAP'!C126</f>
        <v>1131</v>
      </c>
      <c r="D126" s="11" t="str">
        <f>'NEPH &amp; CLAP'!D126</f>
        <v>JM</v>
      </c>
      <c r="E126" s="23"/>
      <c r="F126" s="20"/>
      <c r="G126" s="23"/>
      <c r="AA126" s="35"/>
    </row>
    <row r="127" spans="1:27" x14ac:dyDescent="0.25">
      <c r="A127" s="37">
        <v>43591</v>
      </c>
      <c r="B127" s="2">
        <v>126</v>
      </c>
      <c r="C127" s="2">
        <f>'NEPH &amp; CLAP'!C127</f>
        <v>0</v>
      </c>
      <c r="D127" s="11">
        <f>'NEPH &amp; CLAP'!D127</f>
        <v>0</v>
      </c>
      <c r="E127" s="23"/>
      <c r="F127" s="20"/>
      <c r="G127" s="23"/>
      <c r="AA127" s="35"/>
    </row>
    <row r="128" spans="1:27" x14ac:dyDescent="0.25">
      <c r="A128" s="37">
        <v>43592</v>
      </c>
      <c r="B128" s="2">
        <v>127</v>
      </c>
      <c r="C128" s="2">
        <v>1128</v>
      </c>
      <c r="D128" s="11" t="s">
        <v>135</v>
      </c>
      <c r="E128" s="23" t="s">
        <v>140</v>
      </c>
      <c r="F128" s="24" t="s">
        <v>140</v>
      </c>
      <c r="G128" s="23" t="s">
        <v>140</v>
      </c>
      <c r="H128" s="23">
        <v>1100</v>
      </c>
      <c r="I128" s="23">
        <v>0</v>
      </c>
      <c r="J128" s="23"/>
      <c r="K128" s="23">
        <v>1</v>
      </c>
      <c r="L128" s="24" t="s">
        <v>72</v>
      </c>
      <c r="M128" s="23"/>
      <c r="N128" s="23">
        <v>200</v>
      </c>
      <c r="O128" s="23">
        <v>380</v>
      </c>
      <c r="P128" s="23">
        <v>110</v>
      </c>
      <c r="Q128" s="23"/>
      <c r="R128" s="23"/>
      <c r="S128" s="23"/>
      <c r="T128" s="23"/>
      <c r="U128" s="23"/>
      <c r="V128" s="24" t="s">
        <v>50</v>
      </c>
      <c r="W128" s="24"/>
      <c r="X128" s="5" t="s">
        <v>50</v>
      </c>
      <c r="Y128" s="5" t="s">
        <v>50</v>
      </c>
      <c r="Z128" s="5">
        <v>950</v>
      </c>
      <c r="AA128" s="35"/>
    </row>
    <row r="129" spans="1:27" x14ac:dyDescent="0.25">
      <c r="A129" s="37">
        <v>43593</v>
      </c>
      <c r="B129" s="2">
        <v>128</v>
      </c>
      <c r="C129" s="2">
        <f>'NEPH &amp; CLAP'!C129</f>
        <v>1115</v>
      </c>
      <c r="D129" s="11">
        <v>0</v>
      </c>
      <c r="E129" s="23"/>
      <c r="F129" s="24"/>
      <c r="G129" s="23"/>
      <c r="AA129" s="35"/>
    </row>
    <row r="130" spans="1:27" x14ac:dyDescent="0.25">
      <c r="A130" s="37">
        <v>43594</v>
      </c>
      <c r="B130" s="2">
        <v>129</v>
      </c>
      <c r="C130" s="2">
        <f>'NEPH &amp; CLAP'!C130</f>
        <v>0</v>
      </c>
      <c r="D130" s="11">
        <f>'NEPH &amp; CLAP'!D130</f>
        <v>0</v>
      </c>
      <c r="E130" s="23"/>
      <c r="F130" s="24"/>
      <c r="G130" s="23"/>
      <c r="AA130" s="35"/>
    </row>
    <row r="131" spans="1:27" x14ac:dyDescent="0.25">
      <c r="A131" s="37">
        <v>43595</v>
      </c>
      <c r="B131" s="2">
        <v>130</v>
      </c>
      <c r="C131" s="2">
        <f>'NEPH &amp; CLAP'!C131</f>
        <v>0</v>
      </c>
      <c r="D131" s="11" t="s">
        <v>135</v>
      </c>
      <c r="E131" s="23" t="s">
        <v>140</v>
      </c>
      <c r="F131" s="24" t="s">
        <v>140</v>
      </c>
      <c r="G131" s="23" t="s">
        <v>140</v>
      </c>
      <c r="H131" s="5">
        <v>1100</v>
      </c>
      <c r="I131" s="5">
        <v>0</v>
      </c>
      <c r="K131" s="5">
        <v>1</v>
      </c>
      <c r="L131" s="5" t="s">
        <v>72</v>
      </c>
      <c r="N131" s="5">
        <v>200</v>
      </c>
      <c r="O131" s="5">
        <v>440</v>
      </c>
      <c r="P131" s="5">
        <v>110</v>
      </c>
      <c r="Q131" s="5">
        <v>8.5</v>
      </c>
      <c r="R131" s="5" t="s">
        <v>50</v>
      </c>
      <c r="S131" s="5">
        <v>1850</v>
      </c>
      <c r="T131" s="5">
        <v>1925</v>
      </c>
      <c r="U131" s="5">
        <v>1975</v>
      </c>
      <c r="V131" s="5" t="s">
        <v>50</v>
      </c>
      <c r="X131" s="5" t="s">
        <v>50</v>
      </c>
      <c r="Y131" s="5" t="s">
        <v>50</v>
      </c>
      <c r="Z131" s="5">
        <v>860</v>
      </c>
      <c r="AA131" s="27" t="s">
        <v>149</v>
      </c>
    </row>
    <row r="132" spans="1:27" x14ac:dyDescent="0.25">
      <c r="A132" s="37">
        <v>43596</v>
      </c>
      <c r="B132" s="2">
        <v>131</v>
      </c>
      <c r="C132" s="2">
        <f>'NEPH &amp; CLAP'!C132</f>
        <v>1109</v>
      </c>
      <c r="D132" s="11" t="str">
        <f>'NEPH &amp; CLAP'!D132</f>
        <v>JM</v>
      </c>
      <c r="E132" s="23"/>
      <c r="F132" s="24"/>
      <c r="G132" s="23"/>
    </row>
    <row r="133" spans="1:27" x14ac:dyDescent="0.25">
      <c r="A133" s="37">
        <v>43597</v>
      </c>
      <c r="B133" s="2">
        <v>132</v>
      </c>
      <c r="C133" s="2">
        <f>'NEPH &amp; CLAP'!C133</f>
        <v>0</v>
      </c>
      <c r="D133" s="11">
        <f>'NEPH &amp; CLAP'!D133</f>
        <v>0</v>
      </c>
      <c r="E133" s="23"/>
      <c r="F133" s="24"/>
      <c r="G133" s="23"/>
    </row>
    <row r="134" spans="1:27" x14ac:dyDescent="0.25">
      <c r="A134" s="37">
        <v>43598</v>
      </c>
      <c r="B134" s="2">
        <v>133</v>
      </c>
      <c r="C134" s="2">
        <v>1112</v>
      </c>
      <c r="D134" s="11" t="s">
        <v>135</v>
      </c>
      <c r="E134" s="23" t="s">
        <v>140</v>
      </c>
      <c r="F134" s="24" t="s">
        <v>140</v>
      </c>
      <c r="G134" s="23" t="s">
        <v>140</v>
      </c>
      <c r="H134" s="5">
        <v>1100</v>
      </c>
      <c r="I134" s="5">
        <v>0</v>
      </c>
      <c r="K134" s="5">
        <v>1</v>
      </c>
      <c r="L134" s="5" t="s">
        <v>72</v>
      </c>
      <c r="N134" s="5">
        <v>200</v>
      </c>
      <c r="O134" s="5">
        <v>450</v>
      </c>
      <c r="P134" s="5">
        <v>110</v>
      </c>
      <c r="Q134" s="5">
        <v>8.5</v>
      </c>
      <c r="R134" s="5" t="s">
        <v>50</v>
      </c>
      <c r="S134" s="5">
        <v>1850</v>
      </c>
      <c r="T134" s="5">
        <v>1950</v>
      </c>
      <c r="U134" s="5">
        <v>1975</v>
      </c>
      <c r="V134" s="5" t="s">
        <v>50</v>
      </c>
      <c r="X134" s="5" t="s">
        <v>50</v>
      </c>
      <c r="Y134" s="5" t="s">
        <v>50</v>
      </c>
      <c r="Z134" s="5">
        <v>800</v>
      </c>
    </row>
    <row r="135" spans="1:27" x14ac:dyDescent="0.25">
      <c r="A135" s="37">
        <v>43599</v>
      </c>
      <c r="B135" s="2">
        <v>134</v>
      </c>
      <c r="C135" s="2">
        <v>0</v>
      </c>
      <c r="D135" s="11">
        <v>0</v>
      </c>
      <c r="E135" s="23"/>
      <c r="F135" s="24"/>
      <c r="G135" s="23"/>
    </row>
    <row r="136" spans="1:27" x14ac:dyDescent="0.25">
      <c r="A136" s="37">
        <v>43600</v>
      </c>
      <c r="B136" s="2">
        <v>135</v>
      </c>
      <c r="C136" s="2">
        <f>'NEPH &amp; CLAP'!C136</f>
        <v>0</v>
      </c>
      <c r="D136" s="11">
        <f>'NEPH &amp; CLAP'!D136</f>
        <v>0</v>
      </c>
      <c r="E136" s="23"/>
      <c r="F136" s="24"/>
      <c r="G136" s="23"/>
    </row>
    <row r="137" spans="1:27" x14ac:dyDescent="0.25">
      <c r="A137" s="37">
        <v>43601</v>
      </c>
      <c r="B137" s="2">
        <v>136</v>
      </c>
      <c r="C137" s="2">
        <v>1123</v>
      </c>
      <c r="D137" s="11" t="s">
        <v>135</v>
      </c>
      <c r="E137" s="23" t="s">
        <v>140</v>
      </c>
      <c r="F137" s="24" t="s">
        <v>140</v>
      </c>
      <c r="G137" s="23" t="s">
        <v>140</v>
      </c>
      <c r="H137" s="5">
        <v>1100</v>
      </c>
      <c r="I137" s="5">
        <v>0</v>
      </c>
      <c r="K137" s="5">
        <v>1</v>
      </c>
      <c r="L137" s="5" t="s">
        <v>72</v>
      </c>
      <c r="N137" s="5">
        <v>200</v>
      </c>
      <c r="O137" s="5">
        <v>440</v>
      </c>
      <c r="P137" s="5">
        <v>110</v>
      </c>
      <c r="Q137" s="5">
        <v>8.5</v>
      </c>
      <c r="R137" s="5" t="s">
        <v>50</v>
      </c>
      <c r="S137" s="5">
        <v>1900</v>
      </c>
      <c r="T137" s="5">
        <v>1975</v>
      </c>
      <c r="U137" s="5">
        <v>2000</v>
      </c>
      <c r="V137" s="5" t="s">
        <v>50</v>
      </c>
      <c r="X137" s="5" t="s">
        <v>50</v>
      </c>
      <c r="Y137" s="5" t="s">
        <v>50</v>
      </c>
      <c r="Z137" s="5">
        <v>750</v>
      </c>
    </row>
    <row r="138" spans="1:27" x14ac:dyDescent="0.25">
      <c r="A138" s="37">
        <v>43602</v>
      </c>
      <c r="B138" s="2">
        <v>137</v>
      </c>
      <c r="C138" s="21">
        <v>0</v>
      </c>
      <c r="D138" s="11">
        <v>0</v>
      </c>
      <c r="E138" s="23"/>
      <c r="F138" s="24"/>
      <c r="G138" s="23"/>
    </row>
    <row r="139" spans="1:27" x14ac:dyDescent="0.25">
      <c r="A139" s="37">
        <v>43603</v>
      </c>
      <c r="B139" s="2">
        <v>138</v>
      </c>
      <c r="C139" s="2">
        <f>'NEPH &amp; CLAP'!C139</f>
        <v>0</v>
      </c>
      <c r="D139" s="11">
        <f>'NEPH &amp; CLAP'!D139</f>
        <v>0</v>
      </c>
    </row>
    <row r="140" spans="1:27" x14ac:dyDescent="0.25">
      <c r="A140" s="37">
        <v>43604</v>
      </c>
      <c r="B140" s="2">
        <v>139</v>
      </c>
      <c r="C140" s="2">
        <v>1205</v>
      </c>
      <c r="D140" s="11" t="s">
        <v>135</v>
      </c>
      <c r="E140" s="23" t="s">
        <v>140</v>
      </c>
      <c r="F140" s="24" t="s">
        <v>140</v>
      </c>
      <c r="G140" s="23" t="s">
        <v>140</v>
      </c>
      <c r="H140" s="5">
        <v>1100</v>
      </c>
      <c r="I140" s="5">
        <v>0</v>
      </c>
      <c r="K140" s="5">
        <v>1</v>
      </c>
      <c r="L140" s="5" t="s">
        <v>72</v>
      </c>
      <c r="N140" s="5">
        <v>200</v>
      </c>
      <c r="O140" s="5">
        <v>440</v>
      </c>
      <c r="P140" s="5">
        <v>100</v>
      </c>
      <c r="Q140" s="5">
        <v>8.5</v>
      </c>
      <c r="R140" s="5" t="s">
        <v>50</v>
      </c>
      <c r="S140" s="5">
        <v>1900</v>
      </c>
      <c r="T140" s="5">
        <v>1975</v>
      </c>
      <c r="U140" s="5">
        <v>2000</v>
      </c>
      <c r="V140" s="5" t="s">
        <v>50</v>
      </c>
      <c r="X140" s="5" t="s">
        <v>50</v>
      </c>
      <c r="Y140" s="5" t="s">
        <v>50</v>
      </c>
      <c r="Z140" s="5">
        <v>690</v>
      </c>
      <c r="AA140" s="3"/>
    </row>
    <row r="141" spans="1:27" x14ac:dyDescent="0.25">
      <c r="A141" s="37">
        <v>43605</v>
      </c>
      <c r="B141" s="2">
        <v>140</v>
      </c>
      <c r="C141" s="2">
        <v>0</v>
      </c>
      <c r="D141" s="11">
        <v>0</v>
      </c>
      <c r="E141" s="23"/>
      <c r="F141" s="24"/>
      <c r="G141" s="23"/>
    </row>
    <row r="142" spans="1:27" x14ac:dyDescent="0.25">
      <c r="A142" s="37">
        <v>43606</v>
      </c>
      <c r="B142" s="2">
        <v>141</v>
      </c>
      <c r="C142" s="2">
        <f>'NEPH &amp; CLAP'!C142</f>
        <v>0</v>
      </c>
      <c r="D142" s="11">
        <f>'NEPH &amp; CLAP'!D142</f>
        <v>0</v>
      </c>
      <c r="E142" s="23"/>
      <c r="F142" s="24"/>
      <c r="G142" s="23"/>
    </row>
    <row r="143" spans="1:27" x14ac:dyDescent="0.25">
      <c r="A143" s="37">
        <v>43607</v>
      </c>
      <c r="B143" s="2">
        <v>142</v>
      </c>
      <c r="C143" s="2">
        <v>1114</v>
      </c>
      <c r="D143" s="11" t="s">
        <v>135</v>
      </c>
      <c r="E143" s="23" t="s">
        <v>140</v>
      </c>
      <c r="F143" s="24" t="s">
        <v>140</v>
      </c>
      <c r="G143" s="23" t="s">
        <v>140</v>
      </c>
      <c r="H143" s="5">
        <v>1100</v>
      </c>
      <c r="I143" s="5">
        <v>0</v>
      </c>
      <c r="K143" s="5">
        <v>1</v>
      </c>
      <c r="L143" s="5" t="s">
        <v>72</v>
      </c>
      <c r="N143" s="5">
        <v>200</v>
      </c>
      <c r="O143" s="5">
        <v>440</v>
      </c>
      <c r="P143" s="5">
        <v>100</v>
      </c>
      <c r="Q143" s="5">
        <v>8.5</v>
      </c>
      <c r="R143" s="5" t="s">
        <v>50</v>
      </c>
      <c r="S143" s="5">
        <v>1900</v>
      </c>
      <c r="T143" s="5">
        <v>1950</v>
      </c>
      <c r="U143" s="5">
        <v>1975</v>
      </c>
      <c r="V143" s="5" t="s">
        <v>50</v>
      </c>
      <c r="X143" s="5" t="s">
        <v>50</v>
      </c>
      <c r="Y143" s="5" t="s">
        <v>50</v>
      </c>
      <c r="Z143" s="5">
        <v>620</v>
      </c>
    </row>
    <row r="144" spans="1:27" x14ac:dyDescent="0.25">
      <c r="A144" s="37">
        <v>43608</v>
      </c>
      <c r="B144" s="2">
        <v>143</v>
      </c>
      <c r="C144" s="2">
        <v>0</v>
      </c>
      <c r="D144" s="11">
        <v>0</v>
      </c>
      <c r="E144" s="23"/>
      <c r="F144" s="24"/>
      <c r="G144" s="23"/>
    </row>
    <row r="145" spans="1:27" x14ac:dyDescent="0.25">
      <c r="A145" s="37">
        <v>43609</v>
      </c>
      <c r="B145" s="2">
        <v>144</v>
      </c>
      <c r="C145" s="2">
        <f>'NEPH &amp; CLAP'!C145</f>
        <v>0</v>
      </c>
      <c r="D145" s="11">
        <f>'NEPH &amp; CLAP'!D145</f>
        <v>0</v>
      </c>
      <c r="E145" s="23"/>
      <c r="F145" s="24"/>
      <c r="G145" s="23"/>
    </row>
    <row r="146" spans="1:27" x14ac:dyDescent="0.25">
      <c r="A146" s="37">
        <v>43610</v>
      </c>
      <c r="B146" s="2">
        <v>145</v>
      </c>
      <c r="C146" s="2">
        <v>1120</v>
      </c>
      <c r="D146" s="11" t="s">
        <v>135</v>
      </c>
      <c r="E146" s="23" t="s">
        <v>140</v>
      </c>
      <c r="F146" s="24" t="s">
        <v>140</v>
      </c>
      <c r="G146" s="23" t="s">
        <v>140</v>
      </c>
      <c r="H146" s="5">
        <v>1100</v>
      </c>
      <c r="I146" s="5">
        <v>0</v>
      </c>
      <c r="K146" s="5">
        <v>1</v>
      </c>
      <c r="L146" s="5" t="s">
        <v>72</v>
      </c>
      <c r="N146" s="5">
        <v>200</v>
      </c>
      <c r="O146" s="5">
        <v>440</v>
      </c>
      <c r="P146" s="5">
        <v>110</v>
      </c>
      <c r="Q146" s="5">
        <v>8.5</v>
      </c>
      <c r="R146" s="5" t="s">
        <v>50</v>
      </c>
      <c r="S146" s="5">
        <v>1900</v>
      </c>
      <c r="T146" s="5">
        <v>1950</v>
      </c>
      <c r="U146" s="5">
        <v>1975</v>
      </c>
      <c r="V146" s="5" t="s">
        <v>50</v>
      </c>
      <c r="X146" s="5" t="s">
        <v>50</v>
      </c>
      <c r="Y146" s="5" t="s">
        <v>50</v>
      </c>
      <c r="Z146" s="5">
        <v>550</v>
      </c>
    </row>
    <row r="147" spans="1:27" x14ac:dyDescent="0.25">
      <c r="A147" s="37">
        <v>43611</v>
      </c>
      <c r="B147" s="2">
        <v>146</v>
      </c>
      <c r="C147" s="2">
        <v>0</v>
      </c>
      <c r="D147" s="11">
        <v>0</v>
      </c>
      <c r="E147" s="23"/>
      <c r="F147" s="24"/>
      <c r="G147" s="23"/>
    </row>
    <row r="148" spans="1:27" x14ac:dyDescent="0.25">
      <c r="A148" s="37">
        <v>43612</v>
      </c>
      <c r="B148" s="2">
        <v>147</v>
      </c>
      <c r="C148" s="2">
        <f>'NEPH &amp; CLAP'!C148</f>
        <v>0</v>
      </c>
      <c r="D148" s="11">
        <f>'NEPH &amp; CLAP'!D148</f>
        <v>0</v>
      </c>
      <c r="E148" s="23"/>
      <c r="F148" s="24"/>
      <c r="G148" s="23"/>
    </row>
    <row r="149" spans="1:27" x14ac:dyDescent="0.25">
      <c r="A149" s="37">
        <v>43613</v>
      </c>
      <c r="B149" s="2">
        <v>148</v>
      </c>
      <c r="C149" s="2">
        <f>'NEPH &amp; CLAP'!C149</f>
        <v>0</v>
      </c>
      <c r="D149" s="11">
        <v>0</v>
      </c>
      <c r="E149" s="23" t="s">
        <v>140</v>
      </c>
      <c r="F149" s="24" t="s">
        <v>140</v>
      </c>
      <c r="G149" s="23" t="s">
        <v>140</v>
      </c>
      <c r="H149" s="5">
        <v>1100</v>
      </c>
      <c r="I149" s="5">
        <v>0</v>
      </c>
      <c r="K149" s="5">
        <v>1</v>
      </c>
      <c r="L149" s="5" t="s">
        <v>72</v>
      </c>
      <c r="N149" s="5">
        <v>200</v>
      </c>
      <c r="O149" s="5">
        <v>440</v>
      </c>
      <c r="P149" s="5">
        <v>110</v>
      </c>
      <c r="Q149" s="5">
        <v>8.5</v>
      </c>
      <c r="R149" s="5" t="s">
        <v>50</v>
      </c>
      <c r="S149" s="5">
        <v>1900</v>
      </c>
      <c r="T149" s="5">
        <v>1950</v>
      </c>
      <c r="U149" s="5">
        <v>1975</v>
      </c>
      <c r="V149" s="5" t="s">
        <v>50</v>
      </c>
      <c r="X149" s="5" t="s">
        <v>50</v>
      </c>
      <c r="Y149" s="5" t="s">
        <v>50</v>
      </c>
      <c r="Z149" s="5">
        <v>490</v>
      </c>
    </row>
    <row r="150" spans="1:27" x14ac:dyDescent="0.25">
      <c r="A150" s="37">
        <v>43614</v>
      </c>
      <c r="B150" s="2">
        <v>149</v>
      </c>
      <c r="C150" s="2">
        <f>'NEPH &amp; CLAP'!C150</f>
        <v>1114</v>
      </c>
      <c r="D150" s="11" t="s">
        <v>135</v>
      </c>
      <c r="E150" s="23"/>
      <c r="F150" s="24"/>
      <c r="G150" s="23"/>
    </row>
    <row r="151" spans="1:27" x14ac:dyDescent="0.25">
      <c r="A151" s="37">
        <v>43615</v>
      </c>
      <c r="B151" s="2">
        <v>150</v>
      </c>
      <c r="C151" s="2">
        <f>'NEPH &amp; CLAP'!C151</f>
        <v>0</v>
      </c>
      <c r="D151" s="11">
        <f>'NEPH &amp; CLAP'!D151</f>
        <v>0</v>
      </c>
      <c r="E151" s="23"/>
      <c r="F151" s="24"/>
      <c r="G151" s="23"/>
    </row>
    <row r="152" spans="1:27" x14ac:dyDescent="0.25">
      <c r="A152" s="37">
        <v>43616</v>
      </c>
      <c r="B152" s="2">
        <v>151</v>
      </c>
      <c r="C152" s="2">
        <f>'NEPH &amp; CLAP'!C152</f>
        <v>0</v>
      </c>
      <c r="D152" s="11">
        <f>'NEPH &amp; CLAP'!D152</f>
        <v>0</v>
      </c>
      <c r="E152" s="23"/>
      <c r="F152" s="24"/>
      <c r="G152" s="23"/>
    </row>
    <row r="153" spans="1:27" x14ac:dyDescent="0.25">
      <c r="A153" s="37">
        <v>43617</v>
      </c>
      <c r="B153" s="2">
        <v>152</v>
      </c>
      <c r="C153" s="2">
        <f>'NEPH &amp; CLAP'!C153</f>
        <v>1054</v>
      </c>
      <c r="D153" s="11" t="s">
        <v>135</v>
      </c>
      <c r="E153" s="23" t="s">
        <v>140</v>
      </c>
      <c r="F153" s="24" t="s">
        <v>140</v>
      </c>
      <c r="G153" s="23" t="s">
        <v>140</v>
      </c>
      <c r="H153" s="5">
        <v>1100</v>
      </c>
      <c r="I153" s="5">
        <v>0</v>
      </c>
      <c r="K153" s="5">
        <v>1</v>
      </c>
      <c r="L153" s="5" t="s">
        <v>72</v>
      </c>
      <c r="N153" s="5">
        <v>200</v>
      </c>
      <c r="O153" s="5">
        <v>440</v>
      </c>
      <c r="P153" s="5">
        <v>110</v>
      </c>
      <c r="Q153" s="5">
        <v>8.5</v>
      </c>
      <c r="R153" s="5" t="s">
        <v>50</v>
      </c>
      <c r="S153" s="5">
        <v>1900</v>
      </c>
      <c r="T153" s="5">
        <v>1950</v>
      </c>
      <c r="U153" s="5">
        <v>1975</v>
      </c>
      <c r="V153" s="5" t="s">
        <v>50</v>
      </c>
      <c r="X153" s="5" t="s">
        <v>50</v>
      </c>
      <c r="Y153" s="5" t="s">
        <v>50</v>
      </c>
      <c r="Z153" s="5">
        <v>390</v>
      </c>
    </row>
    <row r="154" spans="1:27" x14ac:dyDescent="0.25">
      <c r="A154" s="37">
        <v>43618</v>
      </c>
      <c r="B154" s="2">
        <v>153</v>
      </c>
      <c r="C154" s="2">
        <f>'NEPH &amp; CLAP'!C154</f>
        <v>0</v>
      </c>
      <c r="D154" s="11">
        <f>'NEPH &amp; CLAP'!D154</f>
        <v>0</v>
      </c>
      <c r="E154" s="23"/>
      <c r="F154" s="24"/>
      <c r="G154" s="23"/>
    </row>
    <row r="155" spans="1:27" x14ac:dyDescent="0.25">
      <c r="A155" s="37">
        <v>43619</v>
      </c>
      <c r="B155" s="2">
        <v>154</v>
      </c>
      <c r="C155" s="2">
        <f>'NEPH &amp; CLAP'!C155</f>
        <v>0</v>
      </c>
      <c r="D155" s="11">
        <f>'NEPH &amp; CLAP'!D155</f>
        <v>0</v>
      </c>
      <c r="E155" s="23"/>
      <c r="F155" s="24"/>
      <c r="G155" s="23"/>
    </row>
    <row r="156" spans="1:27" x14ac:dyDescent="0.25">
      <c r="A156" s="37">
        <v>43620</v>
      </c>
      <c r="B156" s="2">
        <v>155</v>
      </c>
      <c r="C156" s="2">
        <f>'NEPH &amp; CLAP'!C156</f>
        <v>1120</v>
      </c>
      <c r="D156" s="11" t="str">
        <f>'NEPH &amp; CLAP'!D156</f>
        <v>JM</v>
      </c>
      <c r="E156" s="23" t="s">
        <v>140</v>
      </c>
      <c r="F156" s="24" t="s">
        <v>140</v>
      </c>
      <c r="G156" s="23" t="s">
        <v>140</v>
      </c>
      <c r="H156" s="5">
        <v>1050</v>
      </c>
      <c r="I156" s="5">
        <v>0</v>
      </c>
      <c r="K156" s="5">
        <v>1</v>
      </c>
      <c r="L156" s="5" t="s">
        <v>72</v>
      </c>
      <c r="N156" s="5">
        <v>200</v>
      </c>
      <c r="O156" s="5">
        <v>440</v>
      </c>
      <c r="P156" s="5">
        <v>110</v>
      </c>
      <c r="Q156" s="5">
        <v>8.5</v>
      </c>
      <c r="R156" s="5" t="s">
        <v>50</v>
      </c>
      <c r="S156" s="5">
        <v>1900</v>
      </c>
      <c r="T156" s="5">
        <v>1950</v>
      </c>
      <c r="U156" s="5">
        <v>1975</v>
      </c>
      <c r="V156" s="5" t="s">
        <v>50</v>
      </c>
      <c r="X156" s="5" t="s">
        <v>50</v>
      </c>
      <c r="Y156" s="5" t="s">
        <v>50</v>
      </c>
      <c r="Z156" s="5">
        <v>310</v>
      </c>
    </row>
    <row r="157" spans="1:27" x14ac:dyDescent="0.25">
      <c r="A157" s="37">
        <v>43621</v>
      </c>
      <c r="B157" s="2">
        <v>156</v>
      </c>
      <c r="C157" s="2">
        <f>'NEPH &amp; CLAP'!C157</f>
        <v>0</v>
      </c>
      <c r="D157" s="11">
        <f>'NEPH &amp; CLAP'!D157</f>
        <v>0</v>
      </c>
      <c r="E157" s="3"/>
      <c r="F157" s="24"/>
      <c r="G157" s="3"/>
    </row>
    <row r="158" spans="1:27" x14ac:dyDescent="0.25">
      <c r="A158" s="37">
        <v>43622</v>
      </c>
      <c r="B158" s="2">
        <v>157</v>
      </c>
      <c r="C158" s="2">
        <v>0</v>
      </c>
      <c r="D158" s="11">
        <v>0</v>
      </c>
      <c r="E158" s="3"/>
      <c r="F158" s="3"/>
      <c r="G158" s="3"/>
    </row>
    <row r="159" spans="1:27" x14ac:dyDescent="0.25">
      <c r="A159" s="37">
        <v>43623</v>
      </c>
      <c r="B159" s="2">
        <v>158</v>
      </c>
      <c r="C159" s="2">
        <v>906</v>
      </c>
      <c r="D159" s="11" t="s">
        <v>135</v>
      </c>
      <c r="E159" s="3" t="s">
        <v>140</v>
      </c>
      <c r="F159" s="3" t="s">
        <v>140</v>
      </c>
      <c r="G159" s="3" t="s">
        <v>140</v>
      </c>
      <c r="H159" s="5">
        <v>1050</v>
      </c>
      <c r="I159" s="5">
        <v>0</v>
      </c>
      <c r="K159" s="5">
        <v>1</v>
      </c>
      <c r="L159" s="5" t="s">
        <v>72</v>
      </c>
      <c r="N159" s="5">
        <v>200</v>
      </c>
      <c r="O159" s="5">
        <v>440</v>
      </c>
      <c r="P159" s="5">
        <v>110</v>
      </c>
      <c r="Q159" s="5">
        <v>8.5</v>
      </c>
      <c r="R159" s="5" t="s">
        <v>50</v>
      </c>
      <c r="S159" s="5">
        <v>1900</v>
      </c>
      <c r="T159" s="5">
        <v>1950</v>
      </c>
      <c r="U159" s="5">
        <v>1975</v>
      </c>
      <c r="V159" s="5" t="s">
        <v>50</v>
      </c>
      <c r="X159" s="5" t="s">
        <v>50</v>
      </c>
      <c r="Y159" s="5" t="s">
        <v>50</v>
      </c>
      <c r="Z159" s="5">
        <v>250</v>
      </c>
      <c r="AA159" s="35"/>
    </row>
    <row r="160" spans="1:27" x14ac:dyDescent="0.25">
      <c r="A160" s="37">
        <v>43624</v>
      </c>
      <c r="B160" s="2">
        <v>159</v>
      </c>
      <c r="C160" s="2">
        <f>'NEPH &amp; CLAP'!C160</f>
        <v>0</v>
      </c>
      <c r="D160" s="11">
        <f>'NEPH &amp; CLAP'!D160</f>
        <v>0</v>
      </c>
      <c r="E160" s="3"/>
      <c r="F160" s="3"/>
      <c r="G160" s="3"/>
      <c r="AA160" s="35"/>
    </row>
    <row r="161" spans="1:27" x14ac:dyDescent="0.25">
      <c r="A161" s="37">
        <v>43625</v>
      </c>
      <c r="B161" s="2">
        <v>160</v>
      </c>
      <c r="C161" s="2">
        <v>0</v>
      </c>
      <c r="D161" s="11">
        <v>0</v>
      </c>
      <c r="E161" s="3"/>
      <c r="F161" s="3"/>
      <c r="G161" s="3"/>
      <c r="AA161" s="35"/>
    </row>
    <row r="162" spans="1:27" x14ac:dyDescent="0.25">
      <c r="A162" s="37">
        <v>43626</v>
      </c>
      <c r="B162" s="2">
        <v>161</v>
      </c>
      <c r="C162" s="2">
        <v>1114</v>
      </c>
      <c r="D162" s="11" t="s">
        <v>135</v>
      </c>
      <c r="E162" s="3" t="s">
        <v>140</v>
      </c>
      <c r="F162" s="3" t="s">
        <v>140</v>
      </c>
      <c r="G162" s="3" t="s">
        <v>140</v>
      </c>
      <c r="H162" s="5">
        <v>1050</v>
      </c>
      <c r="I162" s="5">
        <v>0</v>
      </c>
      <c r="K162" s="5">
        <v>1</v>
      </c>
      <c r="L162" s="5" t="s">
        <v>72</v>
      </c>
      <c r="N162" s="5">
        <v>200</v>
      </c>
      <c r="O162" s="5">
        <v>440</v>
      </c>
      <c r="P162" s="5">
        <v>110</v>
      </c>
      <c r="Q162" s="5">
        <v>8.5</v>
      </c>
      <c r="R162" s="5" t="s">
        <v>50</v>
      </c>
      <c r="S162" s="5">
        <v>1900</v>
      </c>
      <c r="T162" s="5">
        <v>1950</v>
      </c>
      <c r="U162" s="5">
        <v>1975</v>
      </c>
      <c r="V162" s="5" t="s">
        <v>50</v>
      </c>
      <c r="X162" s="5" t="s">
        <v>50</v>
      </c>
      <c r="Y162" s="5" t="s">
        <v>50</v>
      </c>
      <c r="Z162" s="5">
        <v>190</v>
      </c>
      <c r="AA162" s="35"/>
    </row>
    <row r="163" spans="1:27" x14ac:dyDescent="0.25">
      <c r="A163" s="37">
        <v>43627</v>
      </c>
      <c r="B163" s="2">
        <v>162</v>
      </c>
      <c r="C163" s="2">
        <f>'NEPH &amp; CLAP'!C163</f>
        <v>1205</v>
      </c>
      <c r="D163" s="11" t="str">
        <f>'NEPH &amp; CLAP'!D163</f>
        <v>JM</v>
      </c>
      <c r="E163" s="3"/>
      <c r="F163" s="3"/>
      <c r="G163" s="3"/>
      <c r="AA163" s="35"/>
    </row>
    <row r="164" spans="1:27" x14ac:dyDescent="0.25">
      <c r="A164" s="37">
        <v>43628</v>
      </c>
      <c r="B164" s="2">
        <v>163</v>
      </c>
      <c r="C164" s="2">
        <v>1802</v>
      </c>
      <c r="D164" s="30" t="s">
        <v>135</v>
      </c>
      <c r="E164" s="30" t="s">
        <v>140</v>
      </c>
      <c r="F164" s="30" t="s">
        <v>140</v>
      </c>
      <c r="G164" s="30" t="s">
        <v>140</v>
      </c>
      <c r="H164" s="30">
        <v>1050</v>
      </c>
      <c r="I164" s="30">
        <v>0</v>
      </c>
      <c r="J164" s="30"/>
      <c r="K164" s="30">
        <v>1</v>
      </c>
      <c r="L164" s="30" t="s">
        <v>72</v>
      </c>
      <c r="M164" s="30"/>
      <c r="N164" s="30">
        <v>200</v>
      </c>
      <c r="O164" s="30">
        <v>440</v>
      </c>
      <c r="P164" s="30">
        <v>110</v>
      </c>
      <c r="Q164" s="30">
        <v>8.5</v>
      </c>
      <c r="R164" s="30" t="s">
        <v>50</v>
      </c>
      <c r="S164" s="30">
        <v>1900</v>
      </c>
      <c r="T164" s="30">
        <v>1950</v>
      </c>
      <c r="U164" s="30">
        <v>1975</v>
      </c>
      <c r="V164" s="30" t="s">
        <v>50</v>
      </c>
      <c r="W164" s="30"/>
      <c r="X164" s="30" t="s">
        <v>50</v>
      </c>
      <c r="Y164" s="30" t="s">
        <v>50</v>
      </c>
      <c r="Z164" s="30">
        <v>125</v>
      </c>
      <c r="AA164" s="86" t="s">
        <v>171</v>
      </c>
    </row>
    <row r="165" spans="1:27" x14ac:dyDescent="0.25">
      <c r="A165" s="37">
        <v>43629</v>
      </c>
      <c r="B165" s="2">
        <v>164</v>
      </c>
      <c r="C165" s="2">
        <f>'NEPH &amp; CLAP'!C165</f>
        <v>0</v>
      </c>
      <c r="D165" s="11">
        <f>'NEPH &amp; CLAP'!D165</f>
        <v>0</v>
      </c>
      <c r="E165" s="3"/>
      <c r="F165" s="3"/>
      <c r="G165" s="3"/>
      <c r="AA165" s="35"/>
    </row>
    <row r="166" spans="1:27" x14ac:dyDescent="0.25">
      <c r="A166" s="37">
        <v>43630</v>
      </c>
      <c r="B166" s="2">
        <v>165</v>
      </c>
      <c r="C166" s="2">
        <v>0</v>
      </c>
      <c r="D166" s="11">
        <v>0</v>
      </c>
      <c r="E166" s="3"/>
      <c r="F166" s="3"/>
      <c r="G166" s="3"/>
      <c r="AA166" s="35"/>
    </row>
    <row r="167" spans="1:27" x14ac:dyDescent="0.25">
      <c r="A167" s="37">
        <v>43631</v>
      </c>
      <c r="B167" s="2">
        <v>166</v>
      </c>
      <c r="C167" s="2">
        <v>1045</v>
      </c>
      <c r="D167" s="11" t="s">
        <v>135</v>
      </c>
      <c r="E167" s="3" t="s">
        <v>140</v>
      </c>
      <c r="F167" s="3" t="s">
        <v>140</v>
      </c>
      <c r="G167" s="3" t="s">
        <v>140</v>
      </c>
      <c r="H167" s="5">
        <v>1010</v>
      </c>
      <c r="I167" s="5">
        <v>0</v>
      </c>
      <c r="K167" s="5">
        <v>1</v>
      </c>
      <c r="L167" s="5" t="s">
        <v>72</v>
      </c>
      <c r="N167" s="5">
        <v>195</v>
      </c>
      <c r="O167" s="5">
        <v>440</v>
      </c>
      <c r="P167" s="5">
        <v>110</v>
      </c>
      <c r="Q167" s="5">
        <v>8.5</v>
      </c>
      <c r="R167" s="5" t="s">
        <v>50</v>
      </c>
      <c r="S167" s="5">
        <v>1900</v>
      </c>
      <c r="T167" s="5">
        <v>1950</v>
      </c>
      <c r="U167" s="5">
        <v>1975</v>
      </c>
      <c r="V167" s="5" t="s">
        <v>50</v>
      </c>
      <c r="X167" s="5" t="s">
        <v>50</v>
      </c>
      <c r="Y167" s="5" t="s">
        <v>50</v>
      </c>
      <c r="Z167" s="5">
        <v>2410</v>
      </c>
      <c r="AA167" s="35"/>
    </row>
    <row r="168" spans="1:27" x14ac:dyDescent="0.25">
      <c r="A168" s="37">
        <v>43632</v>
      </c>
      <c r="B168" s="2">
        <v>167</v>
      </c>
      <c r="C168" s="2">
        <f>'NEPH &amp; CLAP'!C168</f>
        <v>0</v>
      </c>
      <c r="D168" s="11">
        <v>0</v>
      </c>
      <c r="E168" s="3"/>
      <c r="F168" s="3"/>
      <c r="G168" s="3"/>
      <c r="AA168" s="35"/>
    </row>
    <row r="169" spans="1:27" x14ac:dyDescent="0.25">
      <c r="A169" s="37">
        <v>43633</v>
      </c>
      <c r="B169" s="2">
        <v>168</v>
      </c>
      <c r="C169" s="2">
        <v>0</v>
      </c>
      <c r="D169" s="11">
        <v>0</v>
      </c>
      <c r="E169" s="3"/>
      <c r="F169" s="3"/>
      <c r="G169" s="3"/>
      <c r="AA169" s="35"/>
    </row>
    <row r="170" spans="1:27" x14ac:dyDescent="0.25">
      <c r="A170" s="37">
        <v>43634</v>
      </c>
      <c r="B170" s="2">
        <v>169</v>
      </c>
      <c r="C170" s="2">
        <v>1233</v>
      </c>
      <c r="D170" s="11" t="s">
        <v>135</v>
      </c>
      <c r="E170" s="3" t="s">
        <v>140</v>
      </c>
      <c r="F170" s="3" t="s">
        <v>140</v>
      </c>
      <c r="G170" s="3" t="s">
        <v>140</v>
      </c>
      <c r="H170" s="5">
        <v>1000</v>
      </c>
      <c r="I170" s="5">
        <v>0</v>
      </c>
      <c r="K170" s="5">
        <v>1</v>
      </c>
      <c r="L170" s="5" t="s">
        <v>72</v>
      </c>
      <c r="N170" s="5">
        <v>190</v>
      </c>
      <c r="O170" s="5">
        <v>420</v>
      </c>
      <c r="P170" s="5">
        <v>110</v>
      </c>
      <c r="Q170" s="5">
        <v>8.5</v>
      </c>
      <c r="R170" s="5" t="s">
        <v>50</v>
      </c>
      <c r="S170" s="5">
        <v>1900</v>
      </c>
      <c r="T170" s="5">
        <v>1950</v>
      </c>
      <c r="U170" s="5">
        <v>1975</v>
      </c>
      <c r="V170" s="5" t="s">
        <v>50</v>
      </c>
      <c r="X170" s="5" t="s">
        <v>50</v>
      </c>
      <c r="Y170" s="5" t="s">
        <v>50</v>
      </c>
      <c r="Z170" s="5">
        <v>2325</v>
      </c>
      <c r="AA170" s="35"/>
    </row>
    <row r="171" spans="1:27" x14ac:dyDescent="0.25">
      <c r="A171" s="37">
        <v>43635</v>
      </c>
      <c r="B171" s="2">
        <v>170</v>
      </c>
      <c r="C171" s="2">
        <f>'NEPH &amp; CLAP'!C171</f>
        <v>0</v>
      </c>
      <c r="D171" s="11">
        <f>'NEPH &amp; CLAP'!D171</f>
        <v>0</v>
      </c>
      <c r="E171" s="3"/>
      <c r="F171" s="3"/>
      <c r="G171" s="3"/>
      <c r="J171" s="3"/>
      <c r="AA171" s="35"/>
    </row>
    <row r="172" spans="1:27" x14ac:dyDescent="0.25">
      <c r="A172" s="37">
        <v>43636</v>
      </c>
      <c r="B172" s="2">
        <v>171</v>
      </c>
      <c r="C172" s="2">
        <v>0</v>
      </c>
      <c r="D172" s="11">
        <v>0</v>
      </c>
      <c r="E172" s="3"/>
      <c r="F172" s="3"/>
      <c r="G172" s="3"/>
      <c r="AA172" s="35"/>
    </row>
    <row r="173" spans="1:27" x14ac:dyDescent="0.25">
      <c r="A173" s="37">
        <v>43637</v>
      </c>
      <c r="B173" s="2">
        <v>172</v>
      </c>
      <c r="C173" s="2">
        <v>1104</v>
      </c>
      <c r="D173" s="11" t="s">
        <v>135</v>
      </c>
      <c r="E173" s="3" t="s">
        <v>140</v>
      </c>
      <c r="F173" s="3" t="s">
        <v>140</v>
      </c>
      <c r="G173" s="3" t="s">
        <v>140</v>
      </c>
      <c r="H173" s="5">
        <v>1000</v>
      </c>
      <c r="I173" s="5">
        <v>0</v>
      </c>
      <c r="K173" s="5">
        <v>1</v>
      </c>
      <c r="L173" s="5" t="s">
        <v>72</v>
      </c>
      <c r="N173" s="5">
        <v>160</v>
      </c>
      <c r="O173" s="5">
        <v>400</v>
      </c>
      <c r="P173" s="5">
        <v>110</v>
      </c>
      <c r="Q173" s="5">
        <v>8.5</v>
      </c>
      <c r="R173" s="5" t="s">
        <v>50</v>
      </c>
      <c r="S173" s="5">
        <v>1900</v>
      </c>
      <c r="T173" s="5">
        <v>1950</v>
      </c>
      <c r="U173" s="5">
        <v>1975</v>
      </c>
      <c r="V173" s="5" t="s">
        <v>50</v>
      </c>
      <c r="X173" s="5" t="s">
        <v>50</v>
      </c>
      <c r="Y173" s="5" t="s">
        <v>50</v>
      </c>
      <c r="Z173" s="5">
        <v>2250</v>
      </c>
      <c r="AA173" s="35"/>
    </row>
    <row r="174" spans="1:27" x14ac:dyDescent="0.25">
      <c r="A174" s="37">
        <v>43638</v>
      </c>
      <c r="B174" s="2">
        <v>173</v>
      </c>
      <c r="C174" s="2">
        <f>'NEPH &amp; CLAP'!C174</f>
        <v>0</v>
      </c>
      <c r="D174" s="11">
        <f>'NEPH &amp; CLAP'!D174</f>
        <v>0</v>
      </c>
      <c r="E174" s="3"/>
      <c r="F174" s="3"/>
      <c r="G174" s="3"/>
      <c r="AA174" s="35"/>
    </row>
    <row r="175" spans="1:27" x14ac:dyDescent="0.25">
      <c r="A175" s="37">
        <v>43639</v>
      </c>
      <c r="B175" s="2">
        <v>174</v>
      </c>
      <c r="C175" s="2">
        <v>0</v>
      </c>
      <c r="D175" s="11">
        <v>0</v>
      </c>
      <c r="E175" s="3"/>
      <c r="F175" s="3"/>
      <c r="G175" s="3"/>
      <c r="AA175" s="35"/>
    </row>
    <row r="176" spans="1:27" x14ac:dyDescent="0.25">
      <c r="A176" s="37">
        <v>43640</v>
      </c>
      <c r="B176" s="2">
        <v>175</v>
      </c>
      <c r="C176" s="2">
        <v>1104</v>
      </c>
      <c r="D176" s="11" t="s">
        <v>135</v>
      </c>
      <c r="E176" s="3" t="s">
        <v>140</v>
      </c>
      <c r="F176" s="3" t="s">
        <v>140</v>
      </c>
      <c r="G176" s="3" t="s">
        <v>140</v>
      </c>
      <c r="H176" s="5">
        <v>1000</v>
      </c>
      <c r="I176" s="5">
        <v>0</v>
      </c>
      <c r="K176" s="5">
        <v>1</v>
      </c>
      <c r="L176" s="5" t="s">
        <v>72</v>
      </c>
      <c r="N176" s="5">
        <v>190</v>
      </c>
      <c r="O176" s="5">
        <v>410</v>
      </c>
      <c r="P176" s="5">
        <v>110</v>
      </c>
      <c r="Q176" s="5">
        <v>8.5</v>
      </c>
      <c r="R176" s="5" t="s">
        <v>50</v>
      </c>
      <c r="S176" s="5">
        <v>1900</v>
      </c>
      <c r="T176" s="5">
        <v>1950</v>
      </c>
      <c r="U176" s="5">
        <v>1975</v>
      </c>
      <c r="V176" s="5" t="s">
        <v>50</v>
      </c>
      <c r="X176" s="5" t="s">
        <v>50</v>
      </c>
      <c r="Y176" s="5" t="s">
        <v>50</v>
      </c>
      <c r="Z176" s="5">
        <v>2190</v>
      </c>
      <c r="AA176" s="35"/>
    </row>
    <row r="177" spans="1:27" x14ac:dyDescent="0.25">
      <c r="A177" s="37">
        <v>43641</v>
      </c>
      <c r="B177" s="2">
        <v>176</v>
      </c>
      <c r="C177" s="2">
        <f>'NEPH &amp; CLAP'!C177</f>
        <v>0</v>
      </c>
      <c r="D177" s="11">
        <f>'NEPH &amp; CLAP'!D177</f>
        <v>0</v>
      </c>
      <c r="E177" s="3"/>
      <c r="F177" s="3"/>
      <c r="G177" s="3"/>
      <c r="AA177" s="35"/>
    </row>
    <row r="178" spans="1:27" x14ac:dyDescent="0.25">
      <c r="A178" s="37">
        <v>43642</v>
      </c>
      <c r="B178" s="2">
        <v>177</v>
      </c>
      <c r="C178" s="2">
        <v>0</v>
      </c>
      <c r="D178" s="12">
        <v>0</v>
      </c>
      <c r="E178" s="3"/>
      <c r="F178" s="3"/>
      <c r="G178" s="3"/>
      <c r="AA178" s="35"/>
    </row>
    <row r="179" spans="1:27" x14ac:dyDescent="0.25">
      <c r="A179" s="37">
        <v>43643</v>
      </c>
      <c r="B179" s="2">
        <v>178</v>
      </c>
      <c r="C179" s="2">
        <v>1059</v>
      </c>
      <c r="D179" s="11" t="s">
        <v>135</v>
      </c>
      <c r="E179" s="3" t="s">
        <v>140</v>
      </c>
      <c r="F179" s="3" t="s">
        <v>140</v>
      </c>
      <c r="G179" s="3" t="s">
        <v>140</v>
      </c>
      <c r="H179" s="5">
        <v>1000</v>
      </c>
      <c r="I179" s="5">
        <v>0</v>
      </c>
      <c r="K179" s="5">
        <v>1</v>
      </c>
      <c r="L179" s="5" t="s">
        <v>72</v>
      </c>
      <c r="N179" s="5">
        <v>190</v>
      </c>
      <c r="O179" s="5">
        <v>410</v>
      </c>
      <c r="P179" s="5">
        <v>95</v>
      </c>
      <c r="Q179" s="5">
        <v>8.5</v>
      </c>
      <c r="R179" s="5" t="s">
        <v>50</v>
      </c>
      <c r="S179" s="5">
        <v>1900</v>
      </c>
      <c r="T179" s="5">
        <v>1950</v>
      </c>
      <c r="U179" s="5">
        <v>1975</v>
      </c>
      <c r="V179" s="5" t="s">
        <v>50</v>
      </c>
      <c r="X179" s="5" t="s">
        <v>50</v>
      </c>
      <c r="Y179" s="5" t="s">
        <v>50</v>
      </c>
      <c r="Z179" s="5">
        <v>2100</v>
      </c>
      <c r="AA179" s="35"/>
    </row>
    <row r="180" spans="1:27" x14ac:dyDescent="0.25">
      <c r="A180" s="37">
        <v>43644</v>
      </c>
      <c r="B180" s="2">
        <v>179</v>
      </c>
      <c r="C180" s="2">
        <f>'NEPH &amp; CLAP'!C180</f>
        <v>0</v>
      </c>
      <c r="D180" s="11">
        <f>'NEPH &amp; CLAP'!D180</f>
        <v>0</v>
      </c>
      <c r="E180" s="3"/>
      <c r="F180" s="3"/>
      <c r="G180" s="3"/>
      <c r="AA180" s="35"/>
    </row>
    <row r="181" spans="1:27" x14ac:dyDescent="0.25">
      <c r="A181" s="37">
        <v>43645</v>
      </c>
      <c r="B181" s="2">
        <v>180</v>
      </c>
      <c r="C181" s="2">
        <v>0</v>
      </c>
      <c r="D181" s="11">
        <v>0</v>
      </c>
      <c r="E181" s="3"/>
      <c r="F181" s="3"/>
      <c r="G181" s="3"/>
      <c r="AA181" s="35"/>
    </row>
    <row r="182" spans="1:27" x14ac:dyDescent="0.25">
      <c r="A182" s="37">
        <v>43646</v>
      </c>
      <c r="B182" s="2">
        <v>181</v>
      </c>
      <c r="C182" s="2">
        <v>1128</v>
      </c>
      <c r="D182" s="11" t="s">
        <v>135</v>
      </c>
      <c r="E182" s="3" t="s">
        <v>140</v>
      </c>
      <c r="F182" s="3" t="s">
        <v>140</v>
      </c>
      <c r="G182" s="3" t="s">
        <v>140</v>
      </c>
      <c r="H182" s="5">
        <v>1000</v>
      </c>
      <c r="I182" s="5">
        <v>0</v>
      </c>
      <c r="K182" s="5">
        <v>1</v>
      </c>
      <c r="L182" s="5" t="s">
        <v>72</v>
      </c>
      <c r="N182" s="5">
        <v>190</v>
      </c>
      <c r="O182" s="5">
        <v>410</v>
      </c>
      <c r="P182" s="5">
        <v>110</v>
      </c>
      <c r="Q182" s="5">
        <v>8.5</v>
      </c>
      <c r="R182" s="5" t="s">
        <v>50</v>
      </c>
      <c r="S182" s="5">
        <v>1900</v>
      </c>
      <c r="T182" s="5">
        <v>1950</v>
      </c>
      <c r="U182" s="5">
        <v>1975</v>
      </c>
      <c r="V182" s="5" t="s">
        <v>50</v>
      </c>
      <c r="X182" s="5" t="s">
        <v>50</v>
      </c>
      <c r="Y182" s="5" t="s">
        <v>50</v>
      </c>
      <c r="Z182" s="5">
        <v>2050</v>
      </c>
      <c r="AA182" s="35"/>
    </row>
    <row r="183" spans="1:27" x14ac:dyDescent="0.25">
      <c r="A183" s="37">
        <v>43647</v>
      </c>
      <c r="B183" s="2">
        <v>182</v>
      </c>
      <c r="C183" s="2">
        <f>'NEPH &amp; CLAP'!C183</f>
        <v>0</v>
      </c>
      <c r="D183" s="11">
        <v>0</v>
      </c>
      <c r="E183" s="3"/>
      <c r="F183" s="3"/>
      <c r="G183" s="3"/>
      <c r="AA183" s="35"/>
    </row>
    <row r="184" spans="1:27" x14ac:dyDescent="0.25">
      <c r="A184" s="37">
        <v>43648</v>
      </c>
      <c r="B184" s="2">
        <v>183</v>
      </c>
      <c r="C184" s="2">
        <v>0</v>
      </c>
      <c r="D184" s="11">
        <v>0</v>
      </c>
      <c r="E184" s="3"/>
      <c r="F184" s="3"/>
      <c r="G184" s="3"/>
      <c r="AA184" s="35"/>
    </row>
    <row r="185" spans="1:27" x14ac:dyDescent="0.25">
      <c r="A185" s="37">
        <v>43649</v>
      </c>
      <c r="B185" s="2">
        <v>184</v>
      </c>
      <c r="C185" s="2">
        <v>1049</v>
      </c>
      <c r="D185" s="11" t="s">
        <v>135</v>
      </c>
      <c r="E185" s="3" t="s">
        <v>140</v>
      </c>
      <c r="F185" s="3" t="s">
        <v>140</v>
      </c>
      <c r="G185" s="3" t="s">
        <v>140</v>
      </c>
      <c r="H185" s="5">
        <v>980</v>
      </c>
      <c r="I185" s="5">
        <v>0</v>
      </c>
      <c r="K185" s="5">
        <v>1</v>
      </c>
      <c r="L185" s="5" t="s">
        <v>72</v>
      </c>
      <c r="N185" s="5">
        <v>160</v>
      </c>
      <c r="O185" s="5">
        <v>400</v>
      </c>
      <c r="P185" s="5">
        <v>110</v>
      </c>
      <c r="Q185" s="5">
        <v>8.5</v>
      </c>
      <c r="R185" s="5" t="s">
        <v>50</v>
      </c>
      <c r="S185" s="5">
        <v>1900</v>
      </c>
      <c r="T185" s="5">
        <v>1950</v>
      </c>
      <c r="U185" s="5">
        <v>1975</v>
      </c>
      <c r="V185" s="5" t="s">
        <v>50</v>
      </c>
      <c r="X185" s="5" t="s">
        <v>50</v>
      </c>
      <c r="Y185" s="5" t="s">
        <v>50</v>
      </c>
      <c r="Z185" s="5">
        <v>1980</v>
      </c>
      <c r="AA185" s="35"/>
    </row>
    <row r="186" spans="1:27" x14ac:dyDescent="0.25">
      <c r="A186" s="37">
        <v>43650</v>
      </c>
      <c r="B186" s="2">
        <v>185</v>
      </c>
      <c r="C186" s="2">
        <f>'NEPH &amp; CLAP'!C186</f>
        <v>0</v>
      </c>
      <c r="D186" s="11">
        <f>'NEPH &amp; CLAP'!D186</f>
        <v>0</v>
      </c>
      <c r="E186" s="3"/>
      <c r="F186" s="3"/>
      <c r="G186" s="3"/>
      <c r="AA186" s="35"/>
    </row>
    <row r="187" spans="1:27" x14ac:dyDescent="0.25">
      <c r="A187" s="37">
        <v>43651</v>
      </c>
      <c r="B187" s="2">
        <v>186</v>
      </c>
      <c r="C187" s="2">
        <v>0</v>
      </c>
      <c r="D187" s="11">
        <v>0</v>
      </c>
      <c r="E187" s="3"/>
      <c r="F187" s="3"/>
      <c r="G187" s="3"/>
      <c r="AA187" s="35"/>
    </row>
    <row r="188" spans="1:27" x14ac:dyDescent="0.25">
      <c r="A188" s="37">
        <v>43652</v>
      </c>
      <c r="B188" s="2">
        <v>187</v>
      </c>
      <c r="C188" s="2">
        <v>1100</v>
      </c>
      <c r="D188" s="11" t="s">
        <v>135</v>
      </c>
      <c r="E188" s="3" t="s">
        <v>140</v>
      </c>
      <c r="F188" s="3" t="s">
        <v>140</v>
      </c>
      <c r="G188" s="3" t="s">
        <v>140</v>
      </c>
      <c r="H188" s="5">
        <v>980</v>
      </c>
      <c r="I188" s="5">
        <v>0</v>
      </c>
      <c r="K188" s="5">
        <v>1</v>
      </c>
      <c r="L188" s="5" t="s">
        <v>72</v>
      </c>
      <c r="N188" s="5">
        <v>150</v>
      </c>
      <c r="O188" s="5">
        <v>390</v>
      </c>
      <c r="P188" s="5">
        <v>110</v>
      </c>
      <c r="Q188" s="5">
        <v>8.5</v>
      </c>
      <c r="R188" s="5" t="s">
        <v>50</v>
      </c>
      <c r="S188" s="5">
        <v>1900</v>
      </c>
      <c r="T188" s="5">
        <v>1950</v>
      </c>
      <c r="U188" s="5">
        <v>1975</v>
      </c>
      <c r="V188" s="5" t="s">
        <v>50</v>
      </c>
      <c r="X188" s="5" t="s">
        <v>50</v>
      </c>
      <c r="Y188" s="5" t="s">
        <v>50</v>
      </c>
      <c r="Z188" s="5">
        <v>1900</v>
      </c>
      <c r="AA188" s="35"/>
    </row>
    <row r="189" spans="1:27" x14ac:dyDescent="0.25">
      <c r="A189" s="37">
        <v>43653</v>
      </c>
      <c r="B189" s="2">
        <v>188</v>
      </c>
      <c r="C189" s="2">
        <f>'NEPH &amp; CLAP'!C189</f>
        <v>0</v>
      </c>
      <c r="D189" s="11">
        <f>'NEPH &amp; CLAP'!D189</f>
        <v>0</v>
      </c>
      <c r="E189" s="3"/>
      <c r="F189" s="3"/>
      <c r="G189" s="3"/>
      <c r="AA189" s="35"/>
    </row>
    <row r="190" spans="1:27" x14ac:dyDescent="0.25">
      <c r="A190" s="37">
        <v>43654</v>
      </c>
      <c r="B190" s="2">
        <v>189</v>
      </c>
      <c r="C190" s="2">
        <v>0</v>
      </c>
      <c r="D190" s="11">
        <v>0</v>
      </c>
      <c r="E190" s="3"/>
      <c r="F190" s="3"/>
      <c r="G190" s="3"/>
      <c r="AA190" s="35"/>
    </row>
    <row r="191" spans="1:27" x14ac:dyDescent="0.25">
      <c r="A191" s="37">
        <v>43655</v>
      </c>
      <c r="B191" s="2">
        <v>190</v>
      </c>
      <c r="C191" s="2">
        <v>1104</v>
      </c>
      <c r="D191" s="11" t="s">
        <v>135</v>
      </c>
      <c r="E191" s="3" t="s">
        <v>140</v>
      </c>
      <c r="F191" s="3" t="s">
        <v>140</v>
      </c>
      <c r="G191" s="3" t="s">
        <v>140</v>
      </c>
      <c r="H191" s="5">
        <v>990</v>
      </c>
      <c r="I191" s="5">
        <v>0</v>
      </c>
      <c r="K191" s="5">
        <v>1</v>
      </c>
      <c r="L191" s="5" t="s">
        <v>72</v>
      </c>
      <c r="N191" s="5">
        <v>150</v>
      </c>
      <c r="O191" s="5">
        <v>400</v>
      </c>
      <c r="P191" s="5">
        <v>110</v>
      </c>
      <c r="Q191" s="5">
        <v>8.5</v>
      </c>
      <c r="R191" s="5" t="s">
        <v>50</v>
      </c>
      <c r="S191" s="5">
        <v>1900</v>
      </c>
      <c r="T191" s="5">
        <v>1950</v>
      </c>
      <c r="U191" s="5">
        <v>1975</v>
      </c>
      <c r="V191" s="5" t="s">
        <v>50</v>
      </c>
      <c r="X191" s="5" t="s">
        <v>50</v>
      </c>
      <c r="Y191" s="5" t="s">
        <v>50</v>
      </c>
      <c r="Z191" s="5">
        <v>1850</v>
      </c>
      <c r="AA191" s="35"/>
    </row>
    <row r="192" spans="1:27" x14ac:dyDescent="0.25">
      <c r="A192" s="37">
        <v>43656</v>
      </c>
      <c r="B192" s="2">
        <v>191</v>
      </c>
      <c r="C192" s="2">
        <f>'NEPH &amp; CLAP'!C192</f>
        <v>0</v>
      </c>
      <c r="D192" s="11">
        <f>'NEPH &amp; CLAP'!D192</f>
        <v>0</v>
      </c>
      <c r="E192" s="3"/>
      <c r="F192" s="3"/>
      <c r="G192" s="3"/>
      <c r="AA192" s="35" t="s">
        <v>187</v>
      </c>
    </row>
    <row r="193" spans="1:27" x14ac:dyDescent="0.25">
      <c r="A193" s="37">
        <v>43657</v>
      </c>
      <c r="B193" s="2">
        <v>192</v>
      </c>
      <c r="C193" s="2">
        <v>0</v>
      </c>
      <c r="D193" s="11">
        <v>0</v>
      </c>
      <c r="E193" s="3"/>
      <c r="F193" s="3"/>
      <c r="G193" s="3"/>
      <c r="AA193" s="35"/>
    </row>
    <row r="194" spans="1:27" x14ac:dyDescent="0.25">
      <c r="A194" s="37">
        <v>43658</v>
      </c>
      <c r="B194" s="2">
        <v>193</v>
      </c>
      <c r="C194" s="2">
        <v>1108</v>
      </c>
      <c r="D194" s="11" t="s">
        <v>135</v>
      </c>
      <c r="E194" s="3" t="s">
        <v>140</v>
      </c>
      <c r="F194" s="3" t="s">
        <v>140</v>
      </c>
      <c r="G194" s="3" t="s">
        <v>140</v>
      </c>
      <c r="H194" s="5">
        <v>990</v>
      </c>
      <c r="I194" s="5">
        <v>0</v>
      </c>
      <c r="K194" s="5">
        <v>1</v>
      </c>
      <c r="L194" s="5" t="s">
        <v>72</v>
      </c>
      <c r="N194" s="5">
        <v>160</v>
      </c>
      <c r="O194" s="5">
        <v>390</v>
      </c>
      <c r="P194" s="5">
        <v>110</v>
      </c>
      <c r="Q194" s="5">
        <v>8.5</v>
      </c>
      <c r="R194" s="5" t="s">
        <v>50</v>
      </c>
      <c r="S194" s="5">
        <v>1900</v>
      </c>
      <c r="T194" s="5">
        <v>1950</v>
      </c>
      <c r="U194" s="5">
        <v>1975</v>
      </c>
      <c r="V194" s="5" t="s">
        <v>50</v>
      </c>
      <c r="X194" s="5" t="s">
        <v>50</v>
      </c>
      <c r="Y194" s="5" t="s">
        <v>50</v>
      </c>
      <c r="Z194" s="5">
        <v>1790</v>
      </c>
      <c r="AA194" s="35"/>
    </row>
    <row r="195" spans="1:27" x14ac:dyDescent="0.25">
      <c r="A195" s="37">
        <v>43659</v>
      </c>
      <c r="B195" s="2">
        <v>194</v>
      </c>
      <c r="C195" s="2">
        <f>'NEPH &amp; CLAP'!C195</f>
        <v>0</v>
      </c>
      <c r="D195" s="11">
        <f>'NEPH &amp; CLAP'!D195</f>
        <v>0</v>
      </c>
      <c r="E195" s="3"/>
      <c r="F195" s="3"/>
      <c r="G195" s="3"/>
      <c r="AA195" s="35"/>
    </row>
    <row r="196" spans="1:27" x14ac:dyDescent="0.25">
      <c r="A196" s="37">
        <v>43660</v>
      </c>
      <c r="B196" s="2">
        <v>195</v>
      </c>
      <c r="C196" s="2">
        <v>0</v>
      </c>
      <c r="D196" s="11">
        <v>0</v>
      </c>
      <c r="E196" s="3"/>
      <c r="F196" s="3"/>
      <c r="G196" s="3"/>
      <c r="AA196" s="35"/>
    </row>
    <row r="197" spans="1:27" x14ac:dyDescent="0.25">
      <c r="A197" s="37">
        <v>43661</v>
      </c>
      <c r="B197" s="2">
        <v>196</v>
      </c>
      <c r="C197" s="2">
        <v>1109</v>
      </c>
      <c r="D197" s="11" t="s">
        <v>135</v>
      </c>
      <c r="E197" s="3" t="s">
        <v>140</v>
      </c>
      <c r="F197" s="3" t="s">
        <v>140</v>
      </c>
      <c r="G197" s="3" t="s">
        <v>140</v>
      </c>
      <c r="H197" s="5">
        <v>990</v>
      </c>
      <c r="I197" s="5">
        <v>0</v>
      </c>
      <c r="K197" s="5">
        <v>1</v>
      </c>
      <c r="L197" s="5" t="s">
        <v>72</v>
      </c>
      <c r="N197" s="5">
        <v>150</v>
      </c>
      <c r="O197" s="5">
        <v>390</v>
      </c>
      <c r="P197" s="5">
        <v>110</v>
      </c>
      <c r="Q197" s="5">
        <v>8.5</v>
      </c>
      <c r="R197" s="5" t="s">
        <v>50</v>
      </c>
      <c r="S197" s="5">
        <v>1900</v>
      </c>
      <c r="T197" s="5">
        <v>1950</v>
      </c>
      <c r="U197" s="5">
        <v>1975</v>
      </c>
      <c r="V197" s="5" t="s">
        <v>50</v>
      </c>
      <c r="X197" s="5" t="s">
        <v>50</v>
      </c>
      <c r="Y197" s="5" t="s">
        <v>50</v>
      </c>
      <c r="Z197" s="5">
        <v>1700</v>
      </c>
      <c r="AA197" s="35"/>
    </row>
    <row r="198" spans="1:27" x14ac:dyDescent="0.25">
      <c r="A198" s="37">
        <v>43662</v>
      </c>
      <c r="B198" s="2">
        <v>197</v>
      </c>
      <c r="C198" s="2">
        <f>'NEPH &amp; CLAP'!C198</f>
        <v>0</v>
      </c>
      <c r="D198" s="11">
        <f>'NEPH &amp; CLAP'!D198</f>
        <v>0</v>
      </c>
      <c r="E198" s="3"/>
      <c r="F198" s="3"/>
      <c r="G198" s="3"/>
      <c r="AA198" s="35"/>
    </row>
    <row r="199" spans="1:27" x14ac:dyDescent="0.25">
      <c r="A199" s="37">
        <v>43663</v>
      </c>
      <c r="B199" s="2">
        <v>198</v>
      </c>
      <c r="C199" s="2">
        <v>0</v>
      </c>
      <c r="D199" s="11">
        <v>0</v>
      </c>
      <c r="E199" s="3"/>
      <c r="F199" s="3"/>
      <c r="G199" s="3"/>
      <c r="AA199" s="35"/>
    </row>
    <row r="200" spans="1:27" x14ac:dyDescent="0.25">
      <c r="A200" s="37">
        <v>43664</v>
      </c>
      <c r="B200" s="2">
        <v>199</v>
      </c>
      <c r="C200" s="2">
        <f>'NEPH &amp; CLAP'!C200</f>
        <v>0</v>
      </c>
      <c r="D200" s="11" t="s">
        <v>135</v>
      </c>
      <c r="E200" s="3" t="s">
        <v>140</v>
      </c>
      <c r="F200" s="3" t="s">
        <v>140</v>
      </c>
      <c r="G200" s="3" t="s">
        <v>140</v>
      </c>
      <c r="H200" s="5">
        <v>990</v>
      </c>
      <c r="I200" s="5">
        <v>0</v>
      </c>
      <c r="K200" s="5">
        <v>1</v>
      </c>
      <c r="L200" s="5" t="s">
        <v>72</v>
      </c>
      <c r="N200" s="5">
        <v>150</v>
      </c>
      <c r="O200" s="5">
        <v>390</v>
      </c>
      <c r="P200" s="5">
        <v>110</v>
      </c>
      <c r="Q200" s="5">
        <v>8.5</v>
      </c>
      <c r="R200" s="5" t="s">
        <v>50</v>
      </c>
      <c r="S200" s="5">
        <v>1900</v>
      </c>
      <c r="T200" s="5">
        <v>1950</v>
      </c>
      <c r="U200" s="5">
        <v>1975</v>
      </c>
      <c r="V200" s="5" t="s">
        <v>50</v>
      </c>
      <c r="X200" s="5" t="s">
        <v>50</v>
      </c>
      <c r="Y200" s="5" t="s">
        <v>50</v>
      </c>
      <c r="Z200" s="5">
        <v>1640</v>
      </c>
      <c r="AA200" s="35"/>
    </row>
    <row r="201" spans="1:27" x14ac:dyDescent="0.25">
      <c r="A201" s="37">
        <v>43665</v>
      </c>
      <c r="B201" s="2">
        <v>200</v>
      </c>
      <c r="C201" s="2">
        <f>'NEPH &amp; CLAP'!C201</f>
        <v>0</v>
      </c>
      <c r="D201" s="11">
        <f>'NEPH &amp; CLAP'!D201</f>
        <v>0</v>
      </c>
      <c r="AA201" s="35"/>
    </row>
    <row r="202" spans="1:27" x14ac:dyDescent="0.25">
      <c r="A202" s="37">
        <v>43666</v>
      </c>
      <c r="B202" s="2">
        <v>201</v>
      </c>
      <c r="C202" s="2">
        <v>0</v>
      </c>
      <c r="D202" s="11">
        <v>0</v>
      </c>
      <c r="AA202" s="35"/>
    </row>
    <row r="203" spans="1:27" x14ac:dyDescent="0.25">
      <c r="A203" s="37">
        <v>43667</v>
      </c>
      <c r="B203" s="2">
        <v>202</v>
      </c>
      <c r="C203" s="2">
        <v>1056</v>
      </c>
      <c r="D203" s="11" t="s">
        <v>135</v>
      </c>
      <c r="E203" s="5" t="s">
        <v>140</v>
      </c>
      <c r="F203" s="5" t="s">
        <v>140</v>
      </c>
      <c r="G203" s="5" t="s">
        <v>140</v>
      </c>
      <c r="H203" s="5">
        <v>950</v>
      </c>
      <c r="I203" s="5">
        <v>0</v>
      </c>
      <c r="K203" s="5">
        <v>1</v>
      </c>
      <c r="L203" s="5" t="s">
        <v>72</v>
      </c>
      <c r="N203" s="5">
        <v>150</v>
      </c>
      <c r="O203" s="5">
        <v>390</v>
      </c>
      <c r="P203" s="5">
        <v>110</v>
      </c>
      <c r="Q203" s="5">
        <v>8.5</v>
      </c>
      <c r="R203" s="5" t="s">
        <v>50</v>
      </c>
      <c r="S203" s="5">
        <v>1900</v>
      </c>
      <c r="T203" s="5">
        <v>1950</v>
      </c>
      <c r="U203" s="5">
        <v>1975</v>
      </c>
      <c r="V203" s="5" t="s">
        <v>50</v>
      </c>
      <c r="X203" s="5" t="s">
        <v>50</v>
      </c>
      <c r="Y203" s="5" t="s">
        <v>50</v>
      </c>
      <c r="Z203" s="5">
        <v>1580</v>
      </c>
      <c r="AA203" s="35"/>
    </row>
    <row r="204" spans="1:27" x14ac:dyDescent="0.25">
      <c r="A204" s="37">
        <v>43668</v>
      </c>
      <c r="B204" s="2">
        <v>203</v>
      </c>
      <c r="C204" s="2">
        <f>'NEPH &amp; CLAP'!C204</f>
        <v>0</v>
      </c>
      <c r="D204" s="11">
        <f>'NEPH &amp; CLAP'!D204</f>
        <v>0</v>
      </c>
      <c r="AA204" s="35"/>
    </row>
    <row r="205" spans="1:27" x14ac:dyDescent="0.25">
      <c r="A205" s="37">
        <v>43669</v>
      </c>
      <c r="B205" s="2">
        <v>204</v>
      </c>
      <c r="C205" s="2">
        <v>0</v>
      </c>
      <c r="D205" s="11">
        <v>0</v>
      </c>
      <c r="AA205" s="35"/>
    </row>
    <row r="206" spans="1:27" x14ac:dyDescent="0.25">
      <c r="A206" s="37">
        <v>43670</v>
      </c>
      <c r="B206" s="2">
        <v>205</v>
      </c>
      <c r="C206" s="21">
        <v>0</v>
      </c>
      <c r="D206" s="11">
        <v>0</v>
      </c>
      <c r="AA206" s="35"/>
    </row>
    <row r="207" spans="1:27" x14ac:dyDescent="0.25">
      <c r="A207" s="37">
        <v>43671</v>
      </c>
      <c r="B207" s="2">
        <v>206</v>
      </c>
      <c r="C207" s="2">
        <v>1117</v>
      </c>
      <c r="D207" s="11" t="s">
        <v>135</v>
      </c>
      <c r="E207" s="5" t="s">
        <v>140</v>
      </c>
      <c r="F207" s="5" t="s">
        <v>140</v>
      </c>
      <c r="G207" s="5" t="s">
        <v>140</v>
      </c>
      <c r="H207" s="5">
        <v>920</v>
      </c>
      <c r="I207" s="5">
        <v>0</v>
      </c>
      <c r="K207" s="5">
        <v>1</v>
      </c>
      <c r="L207" s="5" t="s">
        <v>72</v>
      </c>
      <c r="N207" s="5">
        <v>150</v>
      </c>
      <c r="O207" s="5">
        <v>390</v>
      </c>
      <c r="P207" s="5">
        <v>110</v>
      </c>
      <c r="Q207" s="5">
        <v>8.5</v>
      </c>
      <c r="R207" s="5" t="s">
        <v>50</v>
      </c>
      <c r="S207" s="5">
        <v>1900</v>
      </c>
      <c r="T207" s="5">
        <v>1950</v>
      </c>
      <c r="U207" s="5">
        <v>1975</v>
      </c>
      <c r="V207" s="5" t="s">
        <v>50</v>
      </c>
      <c r="X207" s="5" t="s">
        <v>50</v>
      </c>
      <c r="Y207" s="5" t="s">
        <v>50</v>
      </c>
      <c r="Z207" s="5">
        <v>1480</v>
      </c>
      <c r="AA207" s="35"/>
    </row>
    <row r="208" spans="1:27" x14ac:dyDescent="0.25">
      <c r="A208" s="37">
        <v>43672</v>
      </c>
      <c r="B208" s="2">
        <v>207</v>
      </c>
      <c r="C208" s="2">
        <v>0</v>
      </c>
      <c r="D208" s="11">
        <v>0</v>
      </c>
      <c r="AA208" s="35"/>
    </row>
    <row r="209" spans="1:27" x14ac:dyDescent="0.25">
      <c r="A209" s="37">
        <v>43673</v>
      </c>
      <c r="B209" s="2">
        <v>208</v>
      </c>
      <c r="C209" s="2">
        <f>'NEPH &amp; CLAP'!C209</f>
        <v>0</v>
      </c>
      <c r="D209" s="11">
        <f>'NEPH &amp; CLAP'!D209</f>
        <v>0</v>
      </c>
      <c r="E209" s="3"/>
      <c r="AA209" s="35"/>
    </row>
    <row r="210" spans="1:27" x14ac:dyDescent="0.25">
      <c r="A210" s="37">
        <v>43674</v>
      </c>
      <c r="B210" s="2">
        <v>209</v>
      </c>
      <c r="C210" s="2">
        <v>1211</v>
      </c>
      <c r="D210" s="11" t="s">
        <v>135</v>
      </c>
      <c r="E210" s="3" t="s">
        <v>140</v>
      </c>
      <c r="F210" s="5" t="s">
        <v>140</v>
      </c>
      <c r="G210" s="5" t="s">
        <v>140</v>
      </c>
      <c r="H210" s="5">
        <v>900</v>
      </c>
      <c r="I210" s="5">
        <v>0</v>
      </c>
      <c r="K210" s="5">
        <v>1</v>
      </c>
      <c r="L210" s="5" t="s">
        <v>72</v>
      </c>
      <c r="N210" s="5">
        <v>150</v>
      </c>
      <c r="O210" s="5">
        <v>390</v>
      </c>
      <c r="P210" s="5">
        <v>110</v>
      </c>
      <c r="Q210" s="5">
        <v>8.5</v>
      </c>
      <c r="R210" s="5" t="s">
        <v>50</v>
      </c>
      <c r="S210" s="5">
        <v>1900</v>
      </c>
      <c r="T210" s="5">
        <v>1950</v>
      </c>
      <c r="U210" s="5">
        <v>1975</v>
      </c>
      <c r="V210" s="5" t="s">
        <v>50</v>
      </c>
      <c r="X210" s="5" t="s">
        <v>50</v>
      </c>
      <c r="Y210" s="5" t="s">
        <v>50</v>
      </c>
      <c r="Z210" s="5">
        <v>1400</v>
      </c>
    </row>
    <row r="211" spans="1:27" x14ac:dyDescent="0.25">
      <c r="A211" s="37">
        <v>43675</v>
      </c>
      <c r="B211" s="2">
        <v>210</v>
      </c>
      <c r="C211" s="2">
        <v>0</v>
      </c>
      <c r="D211" s="87">
        <v>0</v>
      </c>
      <c r="E211" s="3"/>
      <c r="AA211" s="35"/>
    </row>
    <row r="212" spans="1:27" x14ac:dyDescent="0.25">
      <c r="A212" s="37">
        <v>43676</v>
      </c>
      <c r="B212" s="2">
        <v>211</v>
      </c>
      <c r="C212" s="2">
        <v>0</v>
      </c>
      <c r="D212" s="11">
        <v>0</v>
      </c>
      <c r="E212" s="3"/>
    </row>
    <row r="213" spans="1:27" x14ac:dyDescent="0.25">
      <c r="A213" s="37">
        <v>43677</v>
      </c>
      <c r="B213" s="2">
        <v>212</v>
      </c>
      <c r="C213" s="2">
        <v>1156</v>
      </c>
      <c r="D213" s="11" t="s">
        <v>135</v>
      </c>
      <c r="E213" s="3"/>
      <c r="AA213" s="35" t="s">
        <v>204</v>
      </c>
    </row>
    <row r="214" spans="1:27" x14ac:dyDescent="0.25">
      <c r="A214" s="37">
        <v>43678</v>
      </c>
      <c r="B214" s="2">
        <v>213</v>
      </c>
      <c r="C214" s="2">
        <v>1216</v>
      </c>
      <c r="D214" s="11" t="s">
        <v>135</v>
      </c>
      <c r="E214" s="3" t="s">
        <v>140</v>
      </c>
      <c r="F214" s="5" t="s">
        <v>140</v>
      </c>
      <c r="G214" s="5" t="s">
        <v>140</v>
      </c>
      <c r="H214" s="5">
        <v>900</v>
      </c>
      <c r="I214" s="5">
        <v>0</v>
      </c>
      <c r="K214" s="5">
        <v>1</v>
      </c>
      <c r="L214" s="5" t="s">
        <v>72</v>
      </c>
      <c r="N214" s="5">
        <v>150</v>
      </c>
      <c r="O214" s="5">
        <v>360</v>
      </c>
      <c r="P214" s="5">
        <v>110</v>
      </c>
      <c r="Q214" s="5">
        <v>8.5</v>
      </c>
      <c r="R214" s="5" t="s">
        <v>50</v>
      </c>
      <c r="S214" s="5">
        <v>1900</v>
      </c>
      <c r="T214" s="5">
        <v>1950</v>
      </c>
      <c r="U214" s="5">
        <v>1975</v>
      </c>
      <c r="V214" s="5" t="s">
        <v>50</v>
      </c>
      <c r="X214" s="5" t="s">
        <v>50</v>
      </c>
      <c r="Y214" s="5" t="s">
        <v>50</v>
      </c>
      <c r="Z214" s="5">
        <v>1320</v>
      </c>
      <c r="AA214" s="35"/>
    </row>
    <row r="215" spans="1:27" x14ac:dyDescent="0.25">
      <c r="A215" s="37">
        <v>43679</v>
      </c>
      <c r="B215" s="2">
        <v>214</v>
      </c>
      <c r="C215" s="2">
        <v>0</v>
      </c>
      <c r="D215" s="11">
        <v>0</v>
      </c>
      <c r="E215" s="3"/>
      <c r="AA215" s="35"/>
    </row>
    <row r="216" spans="1:27" x14ac:dyDescent="0.25">
      <c r="A216" s="37">
        <v>43680</v>
      </c>
      <c r="B216" s="2">
        <v>215</v>
      </c>
      <c r="C216" s="2">
        <f>'NEPH &amp; CLAP'!C216</f>
        <v>0</v>
      </c>
      <c r="D216" s="11">
        <f>'NEPH &amp; CLAP'!D216</f>
        <v>0</v>
      </c>
      <c r="AA216" s="35"/>
    </row>
    <row r="217" spans="1:27" x14ac:dyDescent="0.25">
      <c r="A217" s="37">
        <v>43681</v>
      </c>
      <c r="B217" s="2">
        <v>216</v>
      </c>
      <c r="C217" s="2">
        <v>1358</v>
      </c>
      <c r="D217" s="11" t="s">
        <v>135</v>
      </c>
      <c r="E217" s="5" t="s">
        <v>140</v>
      </c>
      <c r="F217" s="5" t="s">
        <v>140</v>
      </c>
      <c r="G217" s="5" t="s">
        <v>140</v>
      </c>
      <c r="H217" s="5">
        <v>900</v>
      </c>
      <c r="I217" s="5">
        <v>0</v>
      </c>
      <c r="K217" s="5">
        <v>1</v>
      </c>
      <c r="L217" s="5" t="s">
        <v>72</v>
      </c>
      <c r="N217" s="5">
        <v>150</v>
      </c>
      <c r="O217" s="5">
        <v>360</v>
      </c>
      <c r="P217" s="5">
        <v>110</v>
      </c>
      <c r="Q217" s="5">
        <v>8.5</v>
      </c>
      <c r="R217" s="5" t="s">
        <v>50</v>
      </c>
      <c r="S217" s="5">
        <v>1900</v>
      </c>
      <c r="T217" s="5">
        <v>1950</v>
      </c>
      <c r="U217" s="5">
        <v>1975</v>
      </c>
      <c r="V217" s="5" t="s">
        <v>50</v>
      </c>
      <c r="X217" s="5" t="s">
        <v>50</v>
      </c>
      <c r="Y217" s="5" t="s">
        <v>50</v>
      </c>
      <c r="Z217" s="5">
        <v>1250</v>
      </c>
      <c r="AA217" s="35"/>
    </row>
    <row r="218" spans="1:27" x14ac:dyDescent="0.25">
      <c r="A218" s="37">
        <v>43682</v>
      </c>
      <c r="B218" s="2">
        <v>217</v>
      </c>
      <c r="C218" s="21">
        <v>0</v>
      </c>
      <c r="D218" s="11">
        <v>0</v>
      </c>
      <c r="AA218" s="35"/>
    </row>
    <row r="219" spans="1:27" x14ac:dyDescent="0.25">
      <c r="A219" s="37">
        <v>43683</v>
      </c>
      <c r="B219" s="2">
        <v>218</v>
      </c>
      <c r="C219" s="2">
        <f>'NEPH &amp; CLAP'!C219</f>
        <v>0</v>
      </c>
      <c r="D219" s="11">
        <f>'NEPH &amp; CLAP'!D219</f>
        <v>0</v>
      </c>
      <c r="E219" s="3"/>
      <c r="F219" s="3"/>
      <c r="G219" s="3"/>
      <c r="AA219" s="35"/>
    </row>
    <row r="220" spans="1:27" x14ac:dyDescent="0.25">
      <c r="A220" s="37">
        <v>43684</v>
      </c>
      <c r="B220" s="2">
        <v>219</v>
      </c>
      <c r="C220" s="2">
        <v>1057</v>
      </c>
      <c r="D220" s="11" t="s">
        <v>135</v>
      </c>
      <c r="E220" s="3" t="s">
        <v>140</v>
      </c>
      <c r="F220" s="3" t="s">
        <v>140</v>
      </c>
      <c r="G220" s="3" t="s">
        <v>140</v>
      </c>
      <c r="H220" s="5">
        <v>900</v>
      </c>
      <c r="I220" s="5">
        <v>0</v>
      </c>
      <c r="K220" s="5">
        <v>1</v>
      </c>
      <c r="L220" s="5" t="s">
        <v>72</v>
      </c>
      <c r="N220" s="5">
        <v>140</v>
      </c>
      <c r="O220" s="5">
        <v>360</v>
      </c>
      <c r="P220" s="5">
        <v>110</v>
      </c>
      <c r="Q220" s="5">
        <v>8.5</v>
      </c>
      <c r="R220" s="5" t="s">
        <v>50</v>
      </c>
      <c r="S220" s="5">
        <v>1900</v>
      </c>
      <c r="T220" s="5">
        <v>1950</v>
      </c>
      <c r="U220" s="5">
        <v>1975</v>
      </c>
      <c r="V220" s="5" t="s">
        <v>50</v>
      </c>
      <c r="X220" s="5" t="s">
        <v>50</v>
      </c>
      <c r="Y220" s="5" t="s">
        <v>50</v>
      </c>
      <c r="Z220" s="5">
        <v>1190</v>
      </c>
      <c r="AA220" s="35"/>
    </row>
    <row r="221" spans="1:27" x14ac:dyDescent="0.25">
      <c r="A221" s="37">
        <v>43685</v>
      </c>
      <c r="B221" s="2">
        <v>220</v>
      </c>
      <c r="C221" s="2">
        <v>0</v>
      </c>
      <c r="D221" s="11">
        <v>0</v>
      </c>
      <c r="E221" s="3"/>
      <c r="F221" s="3"/>
      <c r="G221" s="3"/>
      <c r="AA221" s="35"/>
    </row>
    <row r="222" spans="1:27" x14ac:dyDescent="0.25">
      <c r="A222" s="37">
        <v>43686</v>
      </c>
      <c r="B222" s="2">
        <v>221</v>
      </c>
      <c r="C222" s="2">
        <f>'NEPH &amp; CLAP'!C222</f>
        <v>0</v>
      </c>
      <c r="D222" s="11">
        <f>'NEPH &amp; CLAP'!D222</f>
        <v>0</v>
      </c>
      <c r="E222" s="3"/>
      <c r="F222" s="3"/>
      <c r="G222" s="3"/>
      <c r="AA222" s="35"/>
    </row>
    <row r="223" spans="1:27" x14ac:dyDescent="0.25">
      <c r="A223" s="37">
        <v>43687</v>
      </c>
      <c r="B223" s="2">
        <v>222</v>
      </c>
      <c r="C223" s="2">
        <v>1055</v>
      </c>
      <c r="D223" s="11" t="s">
        <v>135</v>
      </c>
      <c r="E223" s="3" t="s">
        <v>140</v>
      </c>
      <c r="F223" s="3" t="s">
        <v>140</v>
      </c>
      <c r="G223" s="3" t="s">
        <v>140</v>
      </c>
      <c r="H223" s="5">
        <v>890</v>
      </c>
      <c r="I223" s="5">
        <v>0</v>
      </c>
      <c r="K223" s="5">
        <v>1</v>
      </c>
      <c r="L223" s="5" t="s">
        <v>72</v>
      </c>
      <c r="N223" s="5">
        <v>140</v>
      </c>
      <c r="O223" s="5">
        <v>360</v>
      </c>
      <c r="P223" s="5">
        <v>110</v>
      </c>
      <c r="Q223" s="5">
        <v>8.5</v>
      </c>
      <c r="R223" s="5" t="s">
        <v>50</v>
      </c>
      <c r="S223" s="5">
        <v>1900</v>
      </c>
      <c r="T223" s="5">
        <v>1950</v>
      </c>
      <c r="U223" s="5">
        <v>1975</v>
      </c>
      <c r="V223" s="5" t="s">
        <v>50</v>
      </c>
      <c r="X223" s="5" t="s">
        <v>50</v>
      </c>
      <c r="Y223" s="5" t="s">
        <v>50</v>
      </c>
      <c r="Z223" s="5">
        <v>1100</v>
      </c>
      <c r="AA223" s="35"/>
    </row>
    <row r="224" spans="1:27" x14ac:dyDescent="0.25">
      <c r="A224" s="37">
        <v>43688</v>
      </c>
      <c r="B224" s="2">
        <v>223</v>
      </c>
      <c r="C224" s="2">
        <f>'NEPH &amp; CLAP'!C224</f>
        <v>1147</v>
      </c>
      <c r="D224" s="11">
        <v>0</v>
      </c>
      <c r="E224" s="3"/>
      <c r="F224" s="3"/>
      <c r="G224" s="3"/>
      <c r="AA224" s="35"/>
    </row>
    <row r="225" spans="1:27" x14ac:dyDescent="0.25">
      <c r="A225" s="37">
        <v>43689</v>
      </c>
      <c r="B225" s="2">
        <v>224</v>
      </c>
      <c r="C225" s="2">
        <f>'NEPH &amp; CLAP'!C225</f>
        <v>0</v>
      </c>
      <c r="D225" s="11">
        <f>'NEPH &amp; CLAP'!D225</f>
        <v>0</v>
      </c>
      <c r="E225" s="3"/>
      <c r="F225" s="3"/>
      <c r="G225" s="3"/>
      <c r="AA225" s="35"/>
    </row>
    <row r="226" spans="1:27" x14ac:dyDescent="0.25">
      <c r="A226" s="37">
        <v>43690</v>
      </c>
      <c r="B226" s="2">
        <v>225</v>
      </c>
      <c r="C226" s="2">
        <v>1144</v>
      </c>
      <c r="D226" s="11" t="s">
        <v>135</v>
      </c>
      <c r="E226" s="3" t="s">
        <v>140</v>
      </c>
      <c r="F226" s="3" t="s">
        <v>140</v>
      </c>
      <c r="G226" s="3" t="s">
        <v>140</v>
      </c>
      <c r="H226" s="5">
        <v>890</v>
      </c>
      <c r="I226" s="5">
        <v>0</v>
      </c>
      <c r="K226" s="5">
        <v>1</v>
      </c>
      <c r="L226" s="5" t="s">
        <v>72</v>
      </c>
      <c r="N226" s="5">
        <v>110</v>
      </c>
      <c r="O226" s="5">
        <v>360</v>
      </c>
      <c r="P226" s="5">
        <v>110</v>
      </c>
      <c r="Q226" s="5">
        <v>8.5</v>
      </c>
      <c r="R226" s="5" t="s">
        <v>50</v>
      </c>
      <c r="S226" s="5">
        <v>1900</v>
      </c>
      <c r="T226" s="5">
        <v>1950</v>
      </c>
      <c r="U226" s="5">
        <v>1975</v>
      </c>
      <c r="V226" s="5" t="s">
        <v>50</v>
      </c>
      <c r="X226" s="5" t="s">
        <v>50</v>
      </c>
      <c r="Y226" s="5" t="s">
        <v>50</v>
      </c>
      <c r="Z226" s="5">
        <v>1050</v>
      </c>
      <c r="AA226" s="35"/>
    </row>
    <row r="227" spans="1:27" x14ac:dyDescent="0.25">
      <c r="A227" s="37">
        <v>43691</v>
      </c>
      <c r="B227" s="2">
        <v>226</v>
      </c>
      <c r="C227" s="2">
        <f>'NEPH &amp; CLAP'!C227</f>
        <v>0</v>
      </c>
      <c r="D227" s="11">
        <f>'NEPH &amp; CLAP'!D227</f>
        <v>0</v>
      </c>
      <c r="E227" s="3"/>
      <c r="F227" s="3"/>
      <c r="G227" s="3"/>
      <c r="AA227" s="73" t="s">
        <v>221</v>
      </c>
    </row>
    <row r="228" spans="1:27" x14ac:dyDescent="0.25">
      <c r="A228" s="37">
        <v>43692</v>
      </c>
      <c r="B228" s="2">
        <v>227</v>
      </c>
      <c r="C228" s="2">
        <f>'NEPH &amp; CLAP'!C228</f>
        <v>0</v>
      </c>
      <c r="D228" s="11">
        <f>'NEPH &amp; CLAP'!D228</f>
        <v>0</v>
      </c>
      <c r="E228" s="3"/>
      <c r="F228" s="3"/>
      <c r="G228" s="3"/>
      <c r="AA228" s="35"/>
    </row>
    <row r="229" spans="1:27" x14ac:dyDescent="0.25">
      <c r="A229" s="37">
        <v>43693</v>
      </c>
      <c r="B229" s="2">
        <v>228</v>
      </c>
      <c r="C229" s="2">
        <f>'NEPH &amp; CLAP'!C229</f>
        <v>1257</v>
      </c>
      <c r="D229" s="11" t="str">
        <f>'NEPH &amp; CLAP'!D229</f>
        <v>JM</v>
      </c>
      <c r="E229" s="3" t="s">
        <v>140</v>
      </c>
      <c r="F229" s="3" t="s">
        <v>140</v>
      </c>
      <c r="G229" s="3" t="s">
        <v>140</v>
      </c>
      <c r="H229" s="5">
        <v>890</v>
      </c>
      <c r="I229" s="5">
        <v>0</v>
      </c>
      <c r="K229" s="5">
        <v>1</v>
      </c>
      <c r="L229" s="5" t="s">
        <v>72</v>
      </c>
      <c r="N229" s="5">
        <v>110</v>
      </c>
      <c r="O229" s="5">
        <v>360</v>
      </c>
      <c r="P229" s="5">
        <v>110</v>
      </c>
      <c r="Q229" s="5">
        <v>8.5</v>
      </c>
      <c r="R229" s="5" t="s">
        <v>50</v>
      </c>
      <c r="S229" s="5">
        <v>1900</v>
      </c>
      <c r="T229" s="5">
        <v>1950</v>
      </c>
      <c r="U229" s="5">
        <v>1975</v>
      </c>
      <c r="V229" s="5" t="s">
        <v>50</v>
      </c>
      <c r="X229" s="5" t="s">
        <v>50</v>
      </c>
      <c r="Y229" s="5" t="s">
        <v>50</v>
      </c>
      <c r="Z229" s="5">
        <v>990</v>
      </c>
      <c r="AA229" s="35"/>
    </row>
    <row r="230" spans="1:27" x14ac:dyDescent="0.25">
      <c r="A230" s="37">
        <v>43694</v>
      </c>
      <c r="B230" s="2">
        <v>229</v>
      </c>
      <c r="C230" s="2">
        <f>'NEPH &amp; CLAP'!C230</f>
        <v>0</v>
      </c>
      <c r="D230" s="11">
        <f>'NEPH &amp; CLAP'!D230</f>
        <v>0</v>
      </c>
      <c r="AA230" s="35"/>
    </row>
    <row r="231" spans="1:27" x14ac:dyDescent="0.25">
      <c r="A231" s="37">
        <v>43695</v>
      </c>
      <c r="B231" s="2">
        <v>230</v>
      </c>
      <c r="C231" s="2">
        <f>'NEPH &amp; CLAP'!C231</f>
        <v>0</v>
      </c>
      <c r="D231" s="11">
        <f>'NEPH &amp; CLAP'!D231</f>
        <v>0</v>
      </c>
      <c r="AA231" s="35"/>
    </row>
    <row r="232" spans="1:27" x14ac:dyDescent="0.25">
      <c r="A232" s="37">
        <v>43696</v>
      </c>
      <c r="B232" s="2">
        <v>231</v>
      </c>
      <c r="C232" s="2">
        <f>'NEPH &amp; CLAP'!C232</f>
        <v>1210</v>
      </c>
      <c r="D232" s="11" t="str">
        <f>'NEPH &amp; CLAP'!D232</f>
        <v>NB</v>
      </c>
      <c r="E232" s="5" t="s">
        <v>140</v>
      </c>
      <c r="F232" s="5" t="s">
        <v>140</v>
      </c>
      <c r="G232" s="5" t="s">
        <v>140</v>
      </c>
      <c r="H232" s="5">
        <v>850</v>
      </c>
      <c r="I232" s="5">
        <v>0</v>
      </c>
      <c r="K232" s="5">
        <v>1</v>
      </c>
      <c r="L232" s="5" t="s">
        <v>72</v>
      </c>
      <c r="N232" s="5">
        <v>130</v>
      </c>
      <c r="O232" s="5">
        <v>360</v>
      </c>
      <c r="P232" s="5">
        <v>111</v>
      </c>
      <c r="Q232" s="5">
        <v>8.5</v>
      </c>
      <c r="R232" s="5" t="s">
        <v>50</v>
      </c>
      <c r="S232" s="5">
        <v>1890</v>
      </c>
      <c r="T232" s="5">
        <v>1960</v>
      </c>
      <c r="U232" s="5">
        <v>1990</v>
      </c>
      <c r="V232" s="5" t="s">
        <v>50</v>
      </c>
      <c r="X232" s="5" t="s">
        <v>50</v>
      </c>
      <c r="Y232" s="5" t="s">
        <v>50</v>
      </c>
      <c r="Z232" s="5">
        <v>900</v>
      </c>
      <c r="AA232" s="88" t="s">
        <v>223</v>
      </c>
    </row>
    <row r="233" spans="1:27" x14ac:dyDescent="0.25">
      <c r="A233" s="37">
        <v>43697</v>
      </c>
      <c r="B233" s="2">
        <v>232</v>
      </c>
      <c r="C233" s="2">
        <f>'NEPH &amp; CLAP'!C233</f>
        <v>0</v>
      </c>
      <c r="D233" s="11">
        <f>'NEPH &amp; CLAP'!D233</f>
        <v>0</v>
      </c>
      <c r="AA233" s="75" t="s">
        <v>224</v>
      </c>
    </row>
    <row r="234" spans="1:27" x14ac:dyDescent="0.25">
      <c r="A234" s="37">
        <v>43698</v>
      </c>
      <c r="B234" s="2">
        <v>233</v>
      </c>
      <c r="D234" s="11"/>
      <c r="M234" s="3"/>
    </row>
    <row r="235" spans="1:27" x14ac:dyDescent="0.25">
      <c r="A235" s="37">
        <v>43699</v>
      </c>
      <c r="B235" s="2">
        <v>234</v>
      </c>
      <c r="C235" s="2">
        <f>'NEPH &amp; CLAP'!C235</f>
        <v>1248</v>
      </c>
      <c r="D235" s="11" t="s">
        <v>218</v>
      </c>
      <c r="E235" s="5" t="s">
        <v>140</v>
      </c>
      <c r="F235" s="5" t="s">
        <v>140</v>
      </c>
      <c r="G235" s="5" t="s">
        <v>140</v>
      </c>
      <c r="H235" s="5">
        <v>850</v>
      </c>
      <c r="I235" s="5">
        <v>0</v>
      </c>
      <c r="K235" s="5">
        <v>1</v>
      </c>
      <c r="L235" s="5" t="s">
        <v>72</v>
      </c>
      <c r="N235" s="5">
        <v>125</v>
      </c>
      <c r="O235" s="5">
        <v>350</v>
      </c>
      <c r="P235" s="5">
        <v>110</v>
      </c>
      <c r="Q235" s="5">
        <v>8.5</v>
      </c>
      <c r="R235" s="5" t="s">
        <v>50</v>
      </c>
      <c r="S235" s="5">
        <v>1890</v>
      </c>
      <c r="T235" s="5">
        <v>1960</v>
      </c>
      <c r="U235" s="5">
        <v>1990</v>
      </c>
      <c r="V235" s="5" t="s">
        <v>228</v>
      </c>
      <c r="X235" s="5" t="s">
        <v>50</v>
      </c>
      <c r="Y235" s="5" t="s">
        <v>50</v>
      </c>
      <c r="Z235" s="5">
        <v>825</v>
      </c>
      <c r="AA235" s="3" t="s">
        <v>232</v>
      </c>
    </row>
    <row r="236" spans="1:27" x14ac:dyDescent="0.25">
      <c r="A236" s="37">
        <v>43700</v>
      </c>
      <c r="B236" s="2">
        <v>235</v>
      </c>
      <c r="C236" s="2">
        <f>'NEPH &amp; CLAP'!C236</f>
        <v>0</v>
      </c>
      <c r="D236" s="11">
        <f>'NEPH &amp; CLAP'!D236</f>
        <v>0</v>
      </c>
      <c r="E236" s="3"/>
      <c r="F236" s="3"/>
      <c r="G236" s="3"/>
    </row>
    <row r="237" spans="1:27" x14ac:dyDescent="0.25">
      <c r="A237" s="37">
        <v>43701</v>
      </c>
      <c r="B237" s="2">
        <v>236</v>
      </c>
      <c r="C237" s="2">
        <f>'NEPH &amp; CLAP'!C237</f>
        <v>0</v>
      </c>
      <c r="D237" s="11">
        <f>'NEPH &amp; CLAP'!D237</f>
        <v>0</v>
      </c>
      <c r="E237" s="3"/>
      <c r="F237" s="3"/>
      <c r="G237" s="3"/>
    </row>
    <row r="238" spans="1:27" x14ac:dyDescent="0.25">
      <c r="A238" s="37">
        <v>43702</v>
      </c>
      <c r="B238" s="2">
        <v>237</v>
      </c>
      <c r="C238" s="2">
        <f>'NEPH &amp; CLAP'!C238</f>
        <v>1147</v>
      </c>
      <c r="D238" s="11" t="str">
        <f>'NEPH &amp; CLAP'!D238</f>
        <v>NB</v>
      </c>
      <c r="E238" s="3" t="s">
        <v>140</v>
      </c>
      <c r="F238" s="3" t="s">
        <v>140</v>
      </c>
      <c r="G238" s="3" t="s">
        <v>140</v>
      </c>
      <c r="H238" s="5">
        <v>820</v>
      </c>
      <c r="I238" s="5">
        <v>0</v>
      </c>
      <c r="K238" s="5">
        <v>1</v>
      </c>
      <c r="L238" s="5" t="s">
        <v>72</v>
      </c>
      <c r="N238" s="5">
        <v>120</v>
      </c>
      <c r="O238" s="5">
        <v>340</v>
      </c>
      <c r="P238" s="5">
        <v>110</v>
      </c>
      <c r="Q238" s="5">
        <v>8.5</v>
      </c>
      <c r="R238" s="5" t="s">
        <v>50</v>
      </c>
      <c r="S238" s="5">
        <v>1870</v>
      </c>
      <c r="T238" s="5">
        <v>1940</v>
      </c>
      <c r="U238" s="5">
        <v>1970</v>
      </c>
      <c r="V238" s="5" t="s">
        <v>50</v>
      </c>
      <c r="X238" s="5" t="s">
        <v>50</v>
      </c>
      <c r="Y238" s="5" t="s">
        <v>50</v>
      </c>
      <c r="Z238" s="5">
        <v>780</v>
      </c>
    </row>
    <row r="239" spans="1:27" x14ac:dyDescent="0.25">
      <c r="A239" s="37">
        <v>43703</v>
      </c>
      <c r="B239" s="2">
        <v>238</v>
      </c>
      <c r="C239" s="2">
        <f>'NEPH &amp; CLAP'!C239</f>
        <v>0</v>
      </c>
      <c r="D239" s="11">
        <f>'NEPH &amp; CLAP'!D239</f>
        <v>0</v>
      </c>
      <c r="E239" s="3"/>
      <c r="F239" s="3"/>
      <c r="G239" s="3"/>
    </row>
    <row r="240" spans="1:27" x14ac:dyDescent="0.25">
      <c r="A240" s="37">
        <v>43704</v>
      </c>
      <c r="B240" s="2">
        <v>239</v>
      </c>
      <c r="C240" s="2">
        <f>'NEPH &amp; CLAP'!C240</f>
        <v>0</v>
      </c>
      <c r="D240" s="11">
        <f>'NEPH &amp; CLAP'!D240</f>
        <v>0</v>
      </c>
      <c r="E240" s="3"/>
      <c r="F240" s="3"/>
      <c r="G240" s="3"/>
    </row>
    <row r="241" spans="1:27" x14ac:dyDescent="0.25">
      <c r="A241" s="37">
        <v>43705</v>
      </c>
      <c r="B241" s="2">
        <v>240</v>
      </c>
      <c r="C241" s="2">
        <f>'NEPH &amp; CLAP'!C241</f>
        <v>1049</v>
      </c>
      <c r="D241" s="11" t="str">
        <f>'NEPH &amp; CLAP'!D241</f>
        <v>NB</v>
      </c>
      <c r="E241" s="3" t="s">
        <v>140</v>
      </c>
      <c r="F241" s="3" t="s">
        <v>140</v>
      </c>
      <c r="G241" s="3" t="s">
        <v>140</v>
      </c>
      <c r="H241" s="5">
        <v>820</v>
      </c>
      <c r="I241" s="5">
        <v>0</v>
      </c>
      <c r="K241" s="5">
        <v>1</v>
      </c>
      <c r="L241" s="5" t="s">
        <v>72</v>
      </c>
      <c r="N241" s="5">
        <v>120</v>
      </c>
      <c r="O241" s="5">
        <v>350</v>
      </c>
      <c r="P241" s="5">
        <v>100</v>
      </c>
      <c r="Q241" s="5">
        <v>8.5</v>
      </c>
      <c r="R241" s="5" t="s">
        <v>50</v>
      </c>
      <c r="S241" s="5">
        <v>1870</v>
      </c>
      <c r="T241" s="5">
        <v>1950</v>
      </c>
      <c r="U241" s="5">
        <v>1970</v>
      </c>
      <c r="V241" s="5" t="s">
        <v>50</v>
      </c>
      <c r="X241" s="5" t="s">
        <v>50</v>
      </c>
      <c r="Y241" s="5" t="s">
        <v>50</v>
      </c>
      <c r="Z241" s="5">
        <v>710</v>
      </c>
    </row>
    <row r="242" spans="1:27" x14ac:dyDescent="0.25">
      <c r="A242" s="37">
        <v>43706</v>
      </c>
      <c r="B242" s="2">
        <v>241</v>
      </c>
      <c r="C242" s="2">
        <v>1702</v>
      </c>
      <c r="D242" s="11" t="s">
        <v>218</v>
      </c>
      <c r="E242" s="3">
        <v>60</v>
      </c>
      <c r="F242" s="3" t="s">
        <v>237</v>
      </c>
      <c r="G242" s="3">
        <v>51</v>
      </c>
      <c r="H242" s="5">
        <v>820</v>
      </c>
      <c r="I242" s="5">
        <v>0</v>
      </c>
      <c r="K242" s="5">
        <v>1</v>
      </c>
      <c r="L242" s="5" t="s">
        <v>72</v>
      </c>
      <c r="N242" s="5">
        <v>120</v>
      </c>
      <c r="O242" s="5">
        <v>350</v>
      </c>
      <c r="P242" s="5">
        <v>110</v>
      </c>
      <c r="Q242" s="5">
        <v>8.5</v>
      </c>
      <c r="R242" s="5" t="s">
        <v>50</v>
      </c>
      <c r="S242" s="5">
        <v>1870</v>
      </c>
      <c r="T242" s="5">
        <v>1950</v>
      </c>
      <c r="U242" s="5">
        <v>1970</v>
      </c>
      <c r="V242" s="5" t="s">
        <v>50</v>
      </c>
      <c r="W242" s="5" t="s">
        <v>50</v>
      </c>
      <c r="X242" s="5" t="s">
        <v>50</v>
      </c>
      <c r="Y242" s="5" t="s">
        <v>50</v>
      </c>
      <c r="Z242" s="5">
        <v>680</v>
      </c>
      <c r="AA242" s="35" t="s">
        <v>235</v>
      </c>
    </row>
    <row r="243" spans="1:27" x14ac:dyDescent="0.25">
      <c r="A243" s="37">
        <v>43707</v>
      </c>
      <c r="B243" s="2">
        <v>242</v>
      </c>
      <c r="C243" s="2">
        <f>'NEPH &amp; CLAP'!C243</f>
        <v>1213</v>
      </c>
      <c r="D243" s="11" t="str">
        <f>'NEPH &amp; CLAP'!D243</f>
        <v>NB</v>
      </c>
      <c r="E243" s="3">
        <v>60</v>
      </c>
      <c r="F243" s="3" t="s">
        <v>238</v>
      </c>
      <c r="G243" s="3">
        <v>57</v>
      </c>
      <c r="H243" s="5">
        <v>810</v>
      </c>
      <c r="I243" s="5" t="s">
        <v>239</v>
      </c>
      <c r="K243" s="5">
        <v>1</v>
      </c>
      <c r="L243" s="5" t="s">
        <v>72</v>
      </c>
      <c r="N243" s="5">
        <v>110</v>
      </c>
      <c r="O243" s="5">
        <v>350</v>
      </c>
      <c r="P243" s="5">
        <v>100</v>
      </c>
      <c r="Q243" s="5">
        <v>8.5</v>
      </c>
      <c r="R243" s="5" t="s">
        <v>50</v>
      </c>
      <c r="S243" s="5">
        <v>1870</v>
      </c>
      <c r="T243" s="5">
        <v>1940</v>
      </c>
      <c r="U243" s="5">
        <v>1970</v>
      </c>
      <c r="V243" s="5" t="s">
        <v>50</v>
      </c>
      <c r="W243" s="5" t="s">
        <v>50</v>
      </c>
      <c r="X243" s="5" t="s">
        <v>50</v>
      </c>
      <c r="Y243" s="5" t="s">
        <v>50</v>
      </c>
      <c r="Z243" s="5" t="s">
        <v>239</v>
      </c>
      <c r="AA243" s="3" t="s">
        <v>240</v>
      </c>
    </row>
    <row r="244" spans="1:27" x14ac:dyDescent="0.25">
      <c r="A244" s="37">
        <v>43708</v>
      </c>
      <c r="B244" s="2">
        <v>243</v>
      </c>
      <c r="C244" s="2">
        <f>'NEPH &amp; CLAP'!C244</f>
        <v>1125</v>
      </c>
      <c r="D244" s="11" t="str">
        <f>'NEPH &amp; CLAP'!D244</f>
        <v>NB</v>
      </c>
      <c r="E244" s="3">
        <v>60</v>
      </c>
      <c r="F244" s="3" t="s">
        <v>50</v>
      </c>
      <c r="G244" s="3">
        <v>61</v>
      </c>
      <c r="H244" s="5">
        <v>810</v>
      </c>
      <c r="I244" s="5" t="s">
        <v>239</v>
      </c>
      <c r="K244" s="5">
        <v>1</v>
      </c>
      <c r="L244" s="5" t="s">
        <v>72</v>
      </c>
      <c r="N244" s="5">
        <v>110</v>
      </c>
      <c r="O244" s="5">
        <v>350</v>
      </c>
      <c r="P244" s="5">
        <v>110</v>
      </c>
      <c r="Q244" s="5">
        <v>8.5</v>
      </c>
      <c r="R244" s="5" t="s">
        <v>50</v>
      </c>
      <c r="S244" s="5">
        <v>1870</v>
      </c>
      <c r="T244" s="5">
        <v>1940</v>
      </c>
      <c r="U244" s="5">
        <v>1970</v>
      </c>
      <c r="V244" s="5" t="s">
        <v>50</v>
      </c>
      <c r="W244" s="5" t="s">
        <v>50</v>
      </c>
      <c r="X244" s="5" t="s">
        <v>50</v>
      </c>
      <c r="Y244" s="5" t="s">
        <v>50</v>
      </c>
      <c r="Z244" s="5" t="s">
        <v>239</v>
      </c>
      <c r="AA244" s="3" t="s">
        <v>241</v>
      </c>
    </row>
    <row r="245" spans="1:27" x14ac:dyDescent="0.25">
      <c r="A245" s="37">
        <v>43709</v>
      </c>
      <c r="B245" s="2">
        <v>244</v>
      </c>
      <c r="C245" s="2">
        <f>'NEPH &amp; CLAP'!C245</f>
        <v>1232</v>
      </c>
      <c r="D245" s="11" t="str">
        <f>'NEPH &amp; CLAP'!D245</f>
        <v>NB</v>
      </c>
      <c r="E245" s="3"/>
      <c r="F245" s="3"/>
      <c r="G245" s="3"/>
    </row>
    <row r="246" spans="1:27" x14ac:dyDescent="0.25">
      <c r="A246" s="37">
        <v>43710</v>
      </c>
      <c r="B246" s="2">
        <v>245</v>
      </c>
      <c r="C246" s="2">
        <v>1214</v>
      </c>
      <c r="D246" s="11" t="s">
        <v>218</v>
      </c>
      <c r="E246" s="3">
        <v>60</v>
      </c>
      <c r="F246" s="3" t="s">
        <v>50</v>
      </c>
      <c r="G246" s="3">
        <v>60</v>
      </c>
      <c r="H246" s="5">
        <v>810</v>
      </c>
      <c r="I246" s="5" t="s">
        <v>239</v>
      </c>
      <c r="K246" s="5">
        <v>1</v>
      </c>
      <c r="L246" s="5" t="s">
        <v>72</v>
      </c>
      <c r="N246" s="5">
        <v>100</v>
      </c>
      <c r="O246" s="5">
        <v>340</v>
      </c>
      <c r="P246" s="5">
        <v>110</v>
      </c>
      <c r="Q246" s="5">
        <v>8.5</v>
      </c>
      <c r="R246" s="5" t="s">
        <v>50</v>
      </c>
      <c r="S246" s="5">
        <v>1870</v>
      </c>
      <c r="T246" s="5">
        <v>1940</v>
      </c>
      <c r="U246" s="5">
        <v>1970</v>
      </c>
      <c r="V246" s="5" t="s">
        <v>50</v>
      </c>
      <c r="W246" s="5" t="s">
        <v>50</v>
      </c>
      <c r="X246" s="5" t="s">
        <v>50</v>
      </c>
      <c r="Y246" s="5" t="s">
        <v>50</v>
      </c>
      <c r="Z246" s="5" t="s">
        <v>239</v>
      </c>
    </row>
    <row r="247" spans="1:27" x14ac:dyDescent="0.25">
      <c r="A247" s="37">
        <v>43711</v>
      </c>
      <c r="B247" s="2">
        <v>246</v>
      </c>
      <c r="C247" s="2">
        <f>'NEPH &amp; CLAP'!C247</f>
        <v>1210</v>
      </c>
      <c r="D247" s="11" t="str">
        <f>'NEPH &amp; CLAP'!D247</f>
        <v>NB</v>
      </c>
      <c r="E247" s="3"/>
      <c r="F247" s="3"/>
      <c r="G247" s="3"/>
      <c r="N247" s="5">
        <v>1705</v>
      </c>
      <c r="W247" s="5" t="s">
        <v>245</v>
      </c>
      <c r="AA247" s="35" t="s">
        <v>246</v>
      </c>
    </row>
    <row r="248" spans="1:27" x14ac:dyDescent="0.25">
      <c r="A248" s="37">
        <v>43712</v>
      </c>
      <c r="B248" s="2">
        <v>247</v>
      </c>
      <c r="C248" s="2">
        <v>1219</v>
      </c>
      <c r="D248" s="11" t="s">
        <v>218</v>
      </c>
      <c r="E248" s="3">
        <v>60</v>
      </c>
      <c r="F248" s="3" t="s">
        <v>50</v>
      </c>
      <c r="G248" s="3">
        <v>57</v>
      </c>
      <c r="H248" s="5">
        <v>800</v>
      </c>
      <c r="I248" s="5" t="s">
        <v>239</v>
      </c>
      <c r="K248" s="5">
        <v>1</v>
      </c>
      <c r="L248" s="5" t="s">
        <v>72</v>
      </c>
      <c r="N248" s="5">
        <v>1695</v>
      </c>
      <c r="O248" s="5">
        <v>340</v>
      </c>
      <c r="P248" s="5">
        <v>110</v>
      </c>
      <c r="Q248" s="5">
        <v>8.5</v>
      </c>
      <c r="R248" s="5" t="s">
        <v>50</v>
      </c>
      <c r="S248" s="5">
        <v>1840</v>
      </c>
      <c r="T248" s="5">
        <v>1940</v>
      </c>
      <c r="U248" s="5">
        <v>1940</v>
      </c>
      <c r="V248" s="5" t="s">
        <v>50</v>
      </c>
      <c r="W248" s="5" t="s">
        <v>50</v>
      </c>
      <c r="X248" s="5" t="s">
        <v>50</v>
      </c>
      <c r="Y248" s="5" t="s">
        <v>50</v>
      </c>
      <c r="Z248" s="5" t="s">
        <v>239</v>
      </c>
      <c r="AA248" s="3" t="s">
        <v>247</v>
      </c>
    </row>
    <row r="249" spans="1:27" x14ac:dyDescent="0.25">
      <c r="A249" s="37">
        <v>43713</v>
      </c>
      <c r="B249" s="2">
        <v>248</v>
      </c>
      <c r="C249" s="2">
        <f>'NEPH &amp; CLAP'!C249</f>
        <v>0</v>
      </c>
      <c r="D249" s="11">
        <f>'NEPH &amp; CLAP'!D249</f>
        <v>0</v>
      </c>
      <c r="E249" s="3"/>
      <c r="F249" s="3"/>
      <c r="G249" s="3"/>
    </row>
    <row r="250" spans="1:27" x14ac:dyDescent="0.25">
      <c r="A250" s="37">
        <v>43714</v>
      </c>
      <c r="B250" s="2">
        <v>249</v>
      </c>
      <c r="C250" s="2">
        <f>'NEPH &amp; CLAP'!C250</f>
        <v>1232</v>
      </c>
      <c r="D250" s="11" t="str">
        <f>'NEPH &amp; CLAP'!D250</f>
        <v>NB</v>
      </c>
      <c r="E250" s="3">
        <v>60</v>
      </c>
      <c r="F250" s="3" t="s">
        <v>50</v>
      </c>
      <c r="G250" s="3">
        <v>49</v>
      </c>
      <c r="H250" s="5">
        <v>800</v>
      </c>
      <c r="I250" s="5" t="s">
        <v>239</v>
      </c>
      <c r="K250" s="5">
        <v>1</v>
      </c>
      <c r="L250" s="5" t="s">
        <v>72</v>
      </c>
      <c r="N250" s="5">
        <v>1700</v>
      </c>
      <c r="O250" s="5">
        <v>340</v>
      </c>
      <c r="P250" s="5">
        <v>110</v>
      </c>
      <c r="Q250" s="5">
        <v>8.5</v>
      </c>
      <c r="R250" s="5" t="s">
        <v>50</v>
      </c>
      <c r="S250" s="5">
        <v>1870</v>
      </c>
      <c r="T250" s="5">
        <v>1940</v>
      </c>
      <c r="U250" s="5">
        <v>1970</v>
      </c>
      <c r="V250" s="5" t="s">
        <v>50</v>
      </c>
      <c r="W250" s="5" t="s">
        <v>50</v>
      </c>
      <c r="X250" s="5" t="s">
        <v>50</v>
      </c>
      <c r="Y250" s="5" t="s">
        <v>50</v>
      </c>
      <c r="Z250" s="5" t="s">
        <v>239</v>
      </c>
    </row>
    <row r="251" spans="1:27" x14ac:dyDescent="0.25">
      <c r="A251" s="37">
        <v>43715</v>
      </c>
      <c r="B251" s="2">
        <v>250</v>
      </c>
      <c r="C251" s="2">
        <f>'NEPH &amp; CLAP'!C251</f>
        <v>1212</v>
      </c>
      <c r="D251" s="11" t="str">
        <f>'NEPH &amp; CLAP'!D251</f>
        <v>NB</v>
      </c>
      <c r="E251" s="3"/>
      <c r="F251" s="3"/>
      <c r="G251" s="3"/>
    </row>
    <row r="252" spans="1:27" x14ac:dyDescent="0.25">
      <c r="A252" s="37">
        <v>43716</v>
      </c>
      <c r="B252" s="2">
        <v>251</v>
      </c>
      <c r="C252" s="2">
        <v>1217</v>
      </c>
      <c r="D252" s="11" t="s">
        <v>218</v>
      </c>
      <c r="E252" s="3">
        <v>60</v>
      </c>
      <c r="F252" s="3" t="s">
        <v>50</v>
      </c>
      <c r="G252" s="3">
        <v>61</v>
      </c>
      <c r="H252" s="5">
        <v>790</v>
      </c>
      <c r="I252" s="5" t="s">
        <v>239</v>
      </c>
      <c r="K252" s="5">
        <v>1</v>
      </c>
      <c r="L252" s="5" t="s">
        <v>72</v>
      </c>
      <c r="N252" s="5">
        <v>1700</v>
      </c>
      <c r="O252" s="5">
        <v>330</v>
      </c>
      <c r="P252" s="5">
        <v>110</v>
      </c>
      <c r="Q252" s="5">
        <v>8.5</v>
      </c>
      <c r="R252" s="5" t="s">
        <v>50</v>
      </c>
      <c r="S252" s="5">
        <v>1860</v>
      </c>
      <c r="T252" s="5">
        <v>1930</v>
      </c>
      <c r="U252" s="5">
        <v>1960</v>
      </c>
      <c r="V252" s="5" t="s">
        <v>50</v>
      </c>
      <c r="W252" s="5" t="s">
        <v>50</v>
      </c>
      <c r="X252" s="5" t="s">
        <v>50</v>
      </c>
      <c r="Y252" s="5" t="s">
        <v>50</v>
      </c>
      <c r="Z252" s="5" t="s">
        <v>239</v>
      </c>
    </row>
    <row r="253" spans="1:27" x14ac:dyDescent="0.25">
      <c r="A253" s="37">
        <v>43717</v>
      </c>
      <c r="B253" s="2">
        <v>252</v>
      </c>
      <c r="C253" s="2">
        <f>'NEPH &amp; CLAP'!C253</f>
        <v>1227</v>
      </c>
      <c r="D253" s="11" t="str">
        <f>'NEPH &amp; CLAP'!D253</f>
        <v>NB</v>
      </c>
      <c r="E253" s="3"/>
      <c r="F253" s="3"/>
      <c r="G253" s="3"/>
    </row>
    <row r="254" spans="1:27" x14ac:dyDescent="0.25">
      <c r="A254" s="37">
        <v>43718</v>
      </c>
      <c r="B254" s="2">
        <v>253</v>
      </c>
      <c r="C254" s="2">
        <v>1219</v>
      </c>
      <c r="D254" s="11" t="s">
        <v>218</v>
      </c>
      <c r="E254" s="3">
        <v>60</v>
      </c>
      <c r="F254" s="3" t="s">
        <v>50</v>
      </c>
      <c r="G254" s="3">
        <v>59</v>
      </c>
      <c r="H254" s="5">
        <v>780</v>
      </c>
      <c r="I254" s="5" t="s">
        <v>239</v>
      </c>
      <c r="K254" s="5">
        <v>1</v>
      </c>
      <c r="L254" s="5" t="s">
        <v>72</v>
      </c>
      <c r="N254" s="5">
        <v>1700</v>
      </c>
      <c r="O254" s="5">
        <v>330</v>
      </c>
      <c r="P254" s="5">
        <v>105</v>
      </c>
      <c r="Q254" s="5">
        <v>8.5</v>
      </c>
      <c r="R254" s="5" t="s">
        <v>50</v>
      </c>
      <c r="S254" s="5">
        <v>1870</v>
      </c>
      <c r="T254" s="5">
        <v>1930</v>
      </c>
      <c r="U254" s="5">
        <v>1960</v>
      </c>
      <c r="V254" s="5" t="s">
        <v>50</v>
      </c>
      <c r="W254" s="5" t="s">
        <v>50</v>
      </c>
      <c r="X254" s="5" t="s">
        <v>50</v>
      </c>
      <c r="Y254" s="5" t="s">
        <v>50</v>
      </c>
      <c r="Z254" s="5" t="s">
        <v>239</v>
      </c>
    </row>
    <row r="255" spans="1:27" x14ac:dyDescent="0.25">
      <c r="A255" s="37">
        <v>43719</v>
      </c>
      <c r="B255" s="2">
        <v>254</v>
      </c>
      <c r="C255" s="2">
        <f>'NEPH &amp; CLAP'!C255</f>
        <v>0</v>
      </c>
      <c r="D255" s="11">
        <f>'NEPH &amp; CLAP'!D255</f>
        <v>0</v>
      </c>
      <c r="E255" s="3"/>
      <c r="F255" s="3"/>
      <c r="G255" s="3"/>
    </row>
    <row r="256" spans="1:27" x14ac:dyDescent="0.25">
      <c r="A256" s="37">
        <v>43720</v>
      </c>
      <c r="B256" s="2">
        <v>255</v>
      </c>
      <c r="C256" s="2">
        <f>'NEPH &amp; CLAP'!C256</f>
        <v>1233</v>
      </c>
      <c r="D256" s="11" t="str">
        <f>'NEPH &amp; CLAP'!D256</f>
        <v>NB</v>
      </c>
      <c r="E256" s="3">
        <v>60</v>
      </c>
      <c r="F256" s="3" t="s">
        <v>50</v>
      </c>
      <c r="G256" s="3">
        <v>61</v>
      </c>
      <c r="H256" s="5">
        <v>760</v>
      </c>
      <c r="I256" s="5" t="s">
        <v>239</v>
      </c>
      <c r="K256" s="5">
        <v>1</v>
      </c>
      <c r="L256" s="5" t="s">
        <v>72</v>
      </c>
      <c r="N256" s="5">
        <v>1660</v>
      </c>
      <c r="O256" s="5">
        <v>330</v>
      </c>
      <c r="P256" s="5">
        <v>105</v>
      </c>
      <c r="Q256" s="5">
        <v>8.5</v>
      </c>
      <c r="R256" s="5" t="s">
        <v>50</v>
      </c>
      <c r="S256" s="5">
        <v>1830</v>
      </c>
      <c r="T256" s="5">
        <v>1890</v>
      </c>
      <c r="U256" s="5">
        <v>1910</v>
      </c>
      <c r="V256" s="5" t="s">
        <v>50</v>
      </c>
      <c r="W256" s="5" t="s">
        <v>50</v>
      </c>
      <c r="X256" s="5" t="s">
        <v>50</v>
      </c>
      <c r="Y256" s="5" t="s">
        <v>50</v>
      </c>
      <c r="Z256" s="5" t="s">
        <v>239</v>
      </c>
      <c r="AA256" s="3" t="s">
        <v>247</v>
      </c>
    </row>
    <row r="257" spans="1:27" x14ac:dyDescent="0.25">
      <c r="A257" s="37">
        <v>43721</v>
      </c>
      <c r="B257" s="2">
        <v>256</v>
      </c>
      <c r="C257" s="2">
        <f>'NEPH &amp; CLAP'!C257</f>
        <v>0</v>
      </c>
      <c r="D257" s="11">
        <f>'NEPH &amp; CLAP'!D257</f>
        <v>0</v>
      </c>
      <c r="E257" s="3"/>
      <c r="F257" s="3"/>
      <c r="G257" s="3"/>
    </row>
    <row r="258" spans="1:27" x14ac:dyDescent="0.25">
      <c r="A258" s="37">
        <v>43722</v>
      </c>
      <c r="B258" s="2">
        <v>257</v>
      </c>
      <c r="C258" s="2">
        <v>1220</v>
      </c>
      <c r="D258" s="11" t="s">
        <v>218</v>
      </c>
      <c r="E258" s="3">
        <v>60</v>
      </c>
      <c r="F258" s="3" t="s">
        <v>50</v>
      </c>
      <c r="G258" s="3">
        <v>63</v>
      </c>
      <c r="H258" s="5">
        <v>750</v>
      </c>
      <c r="I258" s="5" t="s">
        <v>239</v>
      </c>
      <c r="K258" s="5">
        <v>1</v>
      </c>
      <c r="L258" s="5" t="s">
        <v>72</v>
      </c>
      <c r="N258" s="5">
        <v>1660</v>
      </c>
      <c r="O258" s="5">
        <v>330</v>
      </c>
      <c r="P258" s="5">
        <v>105</v>
      </c>
      <c r="Q258" s="5">
        <v>8.5</v>
      </c>
      <c r="R258" s="5" t="s">
        <v>50</v>
      </c>
      <c r="S258" s="5">
        <v>1830</v>
      </c>
      <c r="T258" s="5">
        <v>1900</v>
      </c>
      <c r="U258" s="5">
        <v>1910</v>
      </c>
      <c r="V258" s="5" t="s">
        <v>50</v>
      </c>
      <c r="W258" s="5" t="s">
        <v>50</v>
      </c>
      <c r="X258" s="5" t="s">
        <v>50</v>
      </c>
      <c r="Y258" s="5" t="s">
        <v>50</v>
      </c>
      <c r="Z258" s="5" t="s">
        <v>239</v>
      </c>
      <c r="AA258" s="4" t="s">
        <v>254</v>
      </c>
    </row>
    <row r="259" spans="1:27" x14ac:dyDescent="0.25">
      <c r="A259" s="37">
        <v>43723</v>
      </c>
      <c r="B259" s="2">
        <v>258</v>
      </c>
      <c r="C259" s="2">
        <f>'NEPH &amp; CLAP'!C259</f>
        <v>1305</v>
      </c>
      <c r="D259" s="11" t="str">
        <f>'NEPH &amp; CLAP'!D259</f>
        <v>NB</v>
      </c>
      <c r="E259" s="3"/>
      <c r="F259" s="3"/>
      <c r="G259" s="3"/>
    </row>
    <row r="260" spans="1:27" x14ac:dyDescent="0.25">
      <c r="A260" s="37">
        <v>43724</v>
      </c>
      <c r="B260" s="2">
        <v>259</v>
      </c>
      <c r="C260" s="2">
        <v>1238</v>
      </c>
      <c r="D260" s="11" t="s">
        <v>218</v>
      </c>
      <c r="E260" s="3">
        <v>60</v>
      </c>
      <c r="F260" s="3" t="s">
        <v>50</v>
      </c>
      <c r="G260" s="3">
        <v>62</v>
      </c>
      <c r="H260" s="5">
        <v>750</v>
      </c>
      <c r="I260" s="5" t="s">
        <v>239</v>
      </c>
      <c r="K260" s="5">
        <v>1</v>
      </c>
      <c r="L260" s="5" t="s">
        <v>72</v>
      </c>
      <c r="N260" s="5">
        <v>1660</v>
      </c>
      <c r="O260" s="5">
        <v>320</v>
      </c>
      <c r="P260" s="5">
        <v>105</v>
      </c>
      <c r="Q260" s="5">
        <v>8.5</v>
      </c>
      <c r="R260" s="5" t="s">
        <v>50</v>
      </c>
      <c r="S260" s="5">
        <v>1820</v>
      </c>
      <c r="T260" s="5">
        <v>1890</v>
      </c>
      <c r="U260" s="5">
        <v>1910</v>
      </c>
      <c r="V260" s="5" t="s">
        <v>50</v>
      </c>
      <c r="W260" s="5" t="s">
        <v>50</v>
      </c>
      <c r="X260" s="5" t="s">
        <v>50</v>
      </c>
      <c r="Y260" s="5" t="s">
        <v>50</v>
      </c>
      <c r="Z260" s="5" t="s">
        <v>239</v>
      </c>
    </row>
    <row r="261" spans="1:27" x14ac:dyDescent="0.25">
      <c r="A261" s="37">
        <v>43725</v>
      </c>
      <c r="B261" s="2">
        <v>260</v>
      </c>
      <c r="C261" s="2">
        <f>'NEPH &amp; CLAP'!C261</f>
        <v>0</v>
      </c>
      <c r="D261" s="11">
        <f>'NEPH &amp; CLAP'!D261</f>
        <v>0</v>
      </c>
      <c r="E261" s="3"/>
      <c r="F261" s="3"/>
      <c r="G261" s="3"/>
      <c r="AA261" s="22"/>
    </row>
    <row r="262" spans="1:27" x14ac:dyDescent="0.25">
      <c r="A262" s="37">
        <v>43726</v>
      </c>
      <c r="B262" s="2">
        <v>261</v>
      </c>
      <c r="C262" s="2">
        <f>'NEPH &amp; CLAP'!C262</f>
        <v>1239</v>
      </c>
      <c r="D262" s="11" t="str">
        <f>'NEPH &amp; CLAP'!D262</f>
        <v>NB</v>
      </c>
      <c r="E262" s="3">
        <v>60</v>
      </c>
      <c r="F262" s="3" t="s">
        <v>50</v>
      </c>
      <c r="G262" s="3">
        <v>62</v>
      </c>
      <c r="H262" s="5">
        <v>740</v>
      </c>
      <c r="I262" s="5" t="s">
        <v>239</v>
      </c>
      <c r="K262" s="5">
        <v>1</v>
      </c>
      <c r="L262" s="5" t="s">
        <v>72</v>
      </c>
      <c r="N262" s="5">
        <v>1650</v>
      </c>
      <c r="O262" s="5">
        <v>320</v>
      </c>
      <c r="P262" s="5">
        <v>100</v>
      </c>
      <c r="Q262" s="5">
        <v>8.5</v>
      </c>
      <c r="R262" s="5" t="s">
        <v>50</v>
      </c>
      <c r="S262" s="5">
        <v>1820</v>
      </c>
      <c r="T262" s="5">
        <v>1880</v>
      </c>
      <c r="U262" s="5">
        <v>1910</v>
      </c>
      <c r="V262" s="5" t="s">
        <v>50</v>
      </c>
      <c r="W262" s="5" t="s">
        <v>50</v>
      </c>
      <c r="X262" s="5" t="s">
        <v>50</v>
      </c>
      <c r="Y262" s="5" t="s">
        <v>50</v>
      </c>
      <c r="Z262" s="5" t="s">
        <v>239</v>
      </c>
    </row>
    <row r="263" spans="1:27" x14ac:dyDescent="0.25">
      <c r="A263" s="37">
        <v>43727</v>
      </c>
      <c r="B263" s="2">
        <v>262</v>
      </c>
      <c r="C263" s="2">
        <f>'NEPH &amp; CLAP'!C263</f>
        <v>0</v>
      </c>
      <c r="D263" s="11">
        <f>'NEPH &amp; CLAP'!D263</f>
        <v>0</v>
      </c>
      <c r="E263" s="3"/>
      <c r="F263" s="3"/>
      <c r="G263" s="3"/>
    </row>
    <row r="264" spans="1:27" x14ac:dyDescent="0.25">
      <c r="A264" s="37">
        <v>43728</v>
      </c>
      <c r="B264" s="2">
        <v>263</v>
      </c>
      <c r="C264" s="2">
        <v>1211</v>
      </c>
      <c r="D264" s="11" t="s">
        <v>218</v>
      </c>
      <c r="E264" s="3">
        <v>60</v>
      </c>
      <c r="F264" s="3" t="s">
        <v>264</v>
      </c>
      <c r="G264" s="3">
        <v>52</v>
      </c>
      <c r="H264" s="5">
        <v>730</v>
      </c>
      <c r="I264" s="5" t="s">
        <v>239</v>
      </c>
      <c r="K264" s="5">
        <v>1</v>
      </c>
      <c r="L264" s="5" t="s">
        <v>72</v>
      </c>
      <c r="N264" s="5">
        <v>1660</v>
      </c>
      <c r="O264" s="5">
        <v>320</v>
      </c>
      <c r="P264" s="5">
        <v>100</v>
      </c>
      <c r="Q264" s="5">
        <v>8.5</v>
      </c>
      <c r="R264" s="5" t="s">
        <v>50</v>
      </c>
      <c r="S264" s="5">
        <v>1820</v>
      </c>
      <c r="T264" s="5">
        <v>1890</v>
      </c>
      <c r="U264" s="5">
        <v>1910</v>
      </c>
      <c r="V264" s="5" t="s">
        <v>50</v>
      </c>
      <c r="W264" s="5" t="s">
        <v>50</v>
      </c>
      <c r="X264" s="5" t="s">
        <v>50</v>
      </c>
      <c r="Y264" s="5" t="s">
        <v>50</v>
      </c>
      <c r="Z264" s="5" t="s">
        <v>239</v>
      </c>
    </row>
    <row r="265" spans="1:27" x14ac:dyDescent="0.25">
      <c r="A265" s="37">
        <v>43729</v>
      </c>
      <c r="B265" s="2">
        <v>264</v>
      </c>
      <c r="C265" s="2">
        <f>'NEPH &amp; CLAP'!C265</f>
        <v>1215</v>
      </c>
      <c r="D265" s="11" t="str">
        <f>'NEPH &amp; CLAP'!D265</f>
        <v>NB</v>
      </c>
      <c r="E265" s="3"/>
      <c r="F265" s="3"/>
      <c r="G265" s="3"/>
    </row>
    <row r="266" spans="1:27" x14ac:dyDescent="0.25">
      <c r="A266" s="37">
        <v>43730</v>
      </c>
      <c r="B266" s="2">
        <v>265</v>
      </c>
      <c r="C266" s="2">
        <v>1241</v>
      </c>
      <c r="D266" s="11" t="s">
        <v>218</v>
      </c>
      <c r="E266" s="3">
        <v>60</v>
      </c>
      <c r="F266" s="3" t="s">
        <v>50</v>
      </c>
      <c r="G266" s="3">
        <v>62</v>
      </c>
      <c r="H266" s="5">
        <v>730</v>
      </c>
      <c r="I266" s="5" t="s">
        <v>239</v>
      </c>
      <c r="K266" s="5">
        <v>1</v>
      </c>
      <c r="L266" s="5" t="s">
        <v>72</v>
      </c>
      <c r="N266" s="5">
        <v>1680</v>
      </c>
      <c r="O266" s="5">
        <v>320</v>
      </c>
      <c r="P266" s="5">
        <v>105</v>
      </c>
      <c r="Q266" s="5">
        <v>8.5</v>
      </c>
      <c r="R266" s="5" t="s">
        <v>50</v>
      </c>
      <c r="S266" s="5">
        <v>1850</v>
      </c>
      <c r="T266" s="5">
        <v>1910</v>
      </c>
      <c r="U266" s="5">
        <v>1930</v>
      </c>
      <c r="V266" s="5" t="s">
        <v>50</v>
      </c>
      <c r="W266" s="5" t="s">
        <v>50</v>
      </c>
      <c r="X266" s="5" t="s">
        <v>50</v>
      </c>
      <c r="Y266" s="5" t="s">
        <v>50</v>
      </c>
      <c r="Z266" s="5" t="s">
        <v>239</v>
      </c>
    </row>
    <row r="267" spans="1:27" x14ac:dyDescent="0.25">
      <c r="A267" s="37">
        <v>43731</v>
      </c>
      <c r="B267" s="2">
        <v>266</v>
      </c>
      <c r="C267" s="2">
        <f>'NEPH &amp; CLAP'!C267</f>
        <v>0</v>
      </c>
      <c r="D267" s="11">
        <f>'NEPH &amp; CLAP'!D267</f>
        <v>0</v>
      </c>
      <c r="E267" s="3"/>
      <c r="F267" s="3"/>
      <c r="G267" s="3"/>
    </row>
    <row r="268" spans="1:27" x14ac:dyDescent="0.25">
      <c r="A268" s="37">
        <v>43732</v>
      </c>
      <c r="B268" s="2">
        <v>267</v>
      </c>
      <c r="C268" s="2">
        <f>'NEPH &amp; CLAP'!C268</f>
        <v>1207</v>
      </c>
      <c r="D268" s="11" t="str">
        <f>'NEPH &amp; CLAP'!D268</f>
        <v>NB</v>
      </c>
      <c r="E268" s="3">
        <v>60</v>
      </c>
      <c r="F268" s="3" t="s">
        <v>50</v>
      </c>
      <c r="G268" s="3">
        <v>49</v>
      </c>
      <c r="H268" s="5">
        <v>730</v>
      </c>
      <c r="I268" s="5" t="s">
        <v>239</v>
      </c>
      <c r="K268" s="5">
        <v>1</v>
      </c>
      <c r="L268" s="5" t="s">
        <v>72</v>
      </c>
      <c r="N268" s="5">
        <v>1690</v>
      </c>
      <c r="O268" s="5">
        <v>320</v>
      </c>
      <c r="P268" s="5">
        <v>105</v>
      </c>
      <c r="Q268" s="5">
        <v>8.5</v>
      </c>
      <c r="R268" s="5" t="s">
        <v>50</v>
      </c>
      <c r="S268" s="5">
        <v>1840</v>
      </c>
      <c r="T268" s="5">
        <v>1920</v>
      </c>
      <c r="U268" s="5">
        <v>1940</v>
      </c>
      <c r="V268" s="5" t="s">
        <v>50</v>
      </c>
      <c r="W268" s="5" t="s">
        <v>50</v>
      </c>
      <c r="X268" s="5" t="s">
        <v>50</v>
      </c>
      <c r="Y268" s="5" t="s">
        <v>50</v>
      </c>
      <c r="Z268" s="5" t="s">
        <v>239</v>
      </c>
    </row>
    <row r="269" spans="1:27" x14ac:dyDescent="0.25">
      <c r="A269" s="37">
        <v>43733</v>
      </c>
      <c r="B269" s="2">
        <v>268</v>
      </c>
      <c r="C269" s="2">
        <f>'NEPH &amp; CLAP'!C269</f>
        <v>0</v>
      </c>
      <c r="D269" s="11">
        <f>'NEPH &amp; CLAP'!D269</f>
        <v>0</v>
      </c>
      <c r="E269" s="3"/>
      <c r="F269" s="3"/>
      <c r="G269" s="3"/>
    </row>
    <row r="270" spans="1:27" x14ac:dyDescent="0.25">
      <c r="A270" s="37">
        <v>43734</v>
      </c>
      <c r="B270" s="2">
        <v>269</v>
      </c>
      <c r="C270" s="2">
        <v>1147</v>
      </c>
      <c r="D270" s="11" t="s">
        <v>218</v>
      </c>
      <c r="E270" s="3">
        <v>60</v>
      </c>
      <c r="F270" s="3" t="s">
        <v>50</v>
      </c>
      <c r="G270" s="3">
        <v>60</v>
      </c>
      <c r="H270" s="5">
        <v>710</v>
      </c>
      <c r="I270" s="5" t="s">
        <v>239</v>
      </c>
      <c r="K270" s="5">
        <v>1</v>
      </c>
      <c r="L270" s="5" t="s">
        <v>72</v>
      </c>
      <c r="N270" s="5">
        <v>1670</v>
      </c>
      <c r="O270" s="5">
        <v>310</v>
      </c>
      <c r="P270" s="5">
        <v>105</v>
      </c>
      <c r="Q270" s="5">
        <v>8.5</v>
      </c>
      <c r="R270" s="5" t="s">
        <v>50</v>
      </c>
      <c r="S270" s="5">
        <v>1820</v>
      </c>
      <c r="T270" s="5">
        <v>1890</v>
      </c>
      <c r="U270" s="5">
        <v>1910</v>
      </c>
      <c r="V270" s="5" t="s">
        <v>50</v>
      </c>
      <c r="W270" s="5" t="s">
        <v>50</v>
      </c>
      <c r="X270" s="5" t="s">
        <v>50</v>
      </c>
      <c r="Y270" s="5" t="s">
        <v>50</v>
      </c>
      <c r="Z270" s="5" t="s">
        <v>239</v>
      </c>
    </row>
    <row r="271" spans="1:27" x14ac:dyDescent="0.25">
      <c r="A271" s="37">
        <v>43735</v>
      </c>
      <c r="B271" s="2">
        <v>270</v>
      </c>
      <c r="C271" s="2">
        <f>'NEPH &amp; CLAP'!C271</f>
        <v>1201</v>
      </c>
      <c r="D271" s="11" t="str">
        <f>'NEPH &amp; CLAP'!D271</f>
        <v>NB</v>
      </c>
      <c r="E271" s="3"/>
      <c r="F271" s="3"/>
      <c r="G271" s="3"/>
      <c r="AA271" s="35"/>
    </row>
    <row r="272" spans="1:27" x14ac:dyDescent="0.25">
      <c r="A272" s="37">
        <v>43736</v>
      </c>
      <c r="B272" s="2">
        <v>271</v>
      </c>
      <c r="C272" s="2">
        <v>1121</v>
      </c>
      <c r="D272" s="11" t="s">
        <v>218</v>
      </c>
      <c r="E272" s="3">
        <v>60</v>
      </c>
      <c r="F272" s="3" t="s">
        <v>50</v>
      </c>
      <c r="G272" s="3">
        <v>60</v>
      </c>
      <c r="H272" s="5">
        <v>720</v>
      </c>
      <c r="I272" s="5" t="s">
        <v>239</v>
      </c>
      <c r="K272" s="5">
        <v>1</v>
      </c>
      <c r="L272" s="5" t="s">
        <v>72</v>
      </c>
      <c r="N272" s="5">
        <v>1680</v>
      </c>
      <c r="O272" s="5">
        <v>320</v>
      </c>
      <c r="P272" s="5">
        <v>105</v>
      </c>
      <c r="Q272" s="5">
        <v>8.5</v>
      </c>
      <c r="R272" s="5" t="s">
        <v>50</v>
      </c>
      <c r="S272" s="5">
        <v>1840</v>
      </c>
      <c r="T272" s="5">
        <v>1900</v>
      </c>
      <c r="U272" s="5">
        <v>1920</v>
      </c>
      <c r="V272" s="5" t="s">
        <v>50</v>
      </c>
      <c r="W272" s="5" t="s">
        <v>50</v>
      </c>
      <c r="X272" s="5" t="s">
        <v>50</v>
      </c>
      <c r="Y272" s="5" t="s">
        <v>50</v>
      </c>
      <c r="Z272" s="5" t="s">
        <v>239</v>
      </c>
    </row>
    <row r="273" spans="1:27" x14ac:dyDescent="0.25">
      <c r="A273" s="37">
        <v>43737</v>
      </c>
      <c r="B273" s="2">
        <v>272</v>
      </c>
      <c r="C273" s="2">
        <f>'NEPH &amp; CLAP'!C273</f>
        <v>0</v>
      </c>
      <c r="D273" s="11">
        <f>'NEPH &amp; CLAP'!D273</f>
        <v>0</v>
      </c>
      <c r="E273" s="3"/>
      <c r="F273" s="3"/>
      <c r="G273" s="3"/>
    </row>
    <row r="274" spans="1:27" x14ac:dyDescent="0.25">
      <c r="A274" s="37">
        <v>43738</v>
      </c>
      <c r="B274" s="2">
        <v>273</v>
      </c>
      <c r="C274" s="2">
        <f>'NEPH &amp; CLAP'!C274</f>
        <v>1217</v>
      </c>
      <c r="D274" s="11" t="str">
        <f>'NEPH &amp; CLAP'!D274</f>
        <v>NB</v>
      </c>
      <c r="E274" s="3">
        <v>60</v>
      </c>
      <c r="F274" s="3" t="s">
        <v>50</v>
      </c>
      <c r="G274" s="3">
        <v>50</v>
      </c>
      <c r="H274" s="5">
        <v>700</v>
      </c>
      <c r="I274" s="5" t="s">
        <v>239</v>
      </c>
      <c r="K274" s="5">
        <v>1</v>
      </c>
      <c r="L274" s="5" t="s">
        <v>72</v>
      </c>
      <c r="N274" s="5">
        <v>1670</v>
      </c>
      <c r="O274" s="5">
        <v>320</v>
      </c>
      <c r="P274" s="5">
        <v>105</v>
      </c>
      <c r="Q274" s="5">
        <v>8.5</v>
      </c>
      <c r="R274" s="5" t="s">
        <v>50</v>
      </c>
      <c r="S274" s="5">
        <v>1820</v>
      </c>
      <c r="T274" s="5">
        <v>1900</v>
      </c>
      <c r="U274" s="5">
        <v>1920</v>
      </c>
      <c r="V274" s="5" t="s">
        <v>50</v>
      </c>
      <c r="W274" s="5" t="s">
        <v>50</v>
      </c>
      <c r="X274" s="5" t="s">
        <v>50</v>
      </c>
      <c r="Y274" s="5" t="s">
        <v>50</v>
      </c>
      <c r="Z274" s="5" t="s">
        <v>239</v>
      </c>
    </row>
    <row r="275" spans="1:27" x14ac:dyDescent="0.25">
      <c r="A275" s="37">
        <v>43739</v>
      </c>
      <c r="B275" s="2">
        <v>274</v>
      </c>
      <c r="C275" s="2">
        <f>'NEPH &amp; CLAP'!C275</f>
        <v>0</v>
      </c>
      <c r="D275" s="11">
        <f>'NEPH &amp; CLAP'!D275</f>
        <v>0</v>
      </c>
      <c r="E275" s="3"/>
      <c r="F275" s="3"/>
      <c r="G275" s="3"/>
    </row>
    <row r="276" spans="1:27" x14ac:dyDescent="0.25">
      <c r="A276" s="37">
        <v>43740</v>
      </c>
      <c r="B276" s="2">
        <v>275</v>
      </c>
      <c r="C276" s="2">
        <v>1226</v>
      </c>
      <c r="D276" s="11" t="s">
        <v>218</v>
      </c>
      <c r="E276" s="3">
        <v>60</v>
      </c>
      <c r="F276" s="3" t="s">
        <v>50</v>
      </c>
      <c r="G276" s="3">
        <v>58</v>
      </c>
      <c r="H276" s="5">
        <v>700</v>
      </c>
      <c r="I276" s="5" t="s">
        <v>239</v>
      </c>
      <c r="K276" s="5">
        <v>1</v>
      </c>
      <c r="L276" s="5" t="s">
        <v>72</v>
      </c>
      <c r="N276" s="5">
        <v>1670</v>
      </c>
      <c r="O276" s="5">
        <v>310</v>
      </c>
      <c r="P276" s="5">
        <v>105</v>
      </c>
      <c r="Q276" s="5">
        <v>8.5</v>
      </c>
      <c r="R276" s="5" t="s">
        <v>50</v>
      </c>
      <c r="S276" s="5">
        <v>1810</v>
      </c>
      <c r="T276" s="5">
        <v>1900</v>
      </c>
      <c r="U276" s="5">
        <v>1910</v>
      </c>
      <c r="V276" s="5" t="s">
        <v>50</v>
      </c>
      <c r="W276" s="5" t="s">
        <v>50</v>
      </c>
      <c r="X276" s="5" t="s">
        <v>50</v>
      </c>
      <c r="Y276" s="5" t="s">
        <v>50</v>
      </c>
      <c r="Z276" s="5" t="s">
        <v>239</v>
      </c>
    </row>
    <row r="277" spans="1:27" x14ac:dyDescent="0.25">
      <c r="A277" s="37">
        <v>43741</v>
      </c>
      <c r="B277" s="2">
        <v>276</v>
      </c>
      <c r="C277" s="2">
        <f>'NEPH &amp; CLAP'!C277</f>
        <v>1216</v>
      </c>
      <c r="D277" s="11" t="str">
        <f>'NEPH &amp; CLAP'!D277</f>
        <v>NB</v>
      </c>
      <c r="E277" s="3"/>
      <c r="F277" s="3"/>
      <c r="G277" s="3"/>
    </row>
    <row r="278" spans="1:27" x14ac:dyDescent="0.25">
      <c r="A278" s="37">
        <v>43742</v>
      </c>
      <c r="B278" s="2">
        <v>277</v>
      </c>
      <c r="C278" s="2">
        <v>1203</v>
      </c>
      <c r="D278" s="11" t="s">
        <v>218</v>
      </c>
      <c r="E278" s="3">
        <v>60</v>
      </c>
      <c r="F278" s="3" t="s">
        <v>50</v>
      </c>
      <c r="G278" s="3">
        <v>61</v>
      </c>
      <c r="H278" s="5">
        <v>690</v>
      </c>
      <c r="I278" s="5" t="s">
        <v>239</v>
      </c>
      <c r="K278" s="5">
        <v>1</v>
      </c>
      <c r="L278" s="5" t="s">
        <v>72</v>
      </c>
      <c r="N278" s="5">
        <v>1670</v>
      </c>
      <c r="O278" s="5">
        <v>310</v>
      </c>
      <c r="P278" s="5">
        <v>100</v>
      </c>
      <c r="Q278" s="5">
        <v>8.5</v>
      </c>
      <c r="R278" s="5" t="s">
        <v>50</v>
      </c>
      <c r="S278" s="5">
        <v>1830</v>
      </c>
      <c r="T278" s="5">
        <v>1900</v>
      </c>
      <c r="U278" s="5">
        <v>1920</v>
      </c>
      <c r="V278" s="5" t="s">
        <v>50</v>
      </c>
      <c r="W278" s="5" t="s">
        <v>50</v>
      </c>
      <c r="X278" s="5" t="s">
        <v>50</v>
      </c>
      <c r="Y278" s="5" t="s">
        <v>50</v>
      </c>
      <c r="Z278" s="5" t="s">
        <v>239</v>
      </c>
    </row>
    <row r="279" spans="1:27" x14ac:dyDescent="0.25">
      <c r="A279" s="37">
        <v>43743</v>
      </c>
      <c r="B279" s="2">
        <v>278</v>
      </c>
      <c r="C279" s="2">
        <f>'NEPH &amp; CLAP'!C279</f>
        <v>1212</v>
      </c>
      <c r="D279" s="11" t="str">
        <f>'NEPH &amp; CLAP'!D279</f>
        <v>NB</v>
      </c>
      <c r="E279" s="3"/>
      <c r="F279" s="3"/>
      <c r="G279" s="3"/>
    </row>
    <row r="280" spans="1:27" x14ac:dyDescent="0.25">
      <c r="A280" s="37">
        <v>43744</v>
      </c>
      <c r="B280" s="2">
        <v>279</v>
      </c>
      <c r="C280" s="2">
        <f>'NEPH &amp; CLAP'!C280</f>
        <v>1207</v>
      </c>
      <c r="D280" s="11" t="str">
        <f>'NEPH &amp; CLAP'!D280</f>
        <v>NB</v>
      </c>
      <c r="E280" s="3">
        <v>60</v>
      </c>
      <c r="F280" s="3" t="s">
        <v>50</v>
      </c>
      <c r="G280" s="3">
        <v>57</v>
      </c>
      <c r="H280" s="5">
        <v>690</v>
      </c>
      <c r="I280" s="5" t="s">
        <v>239</v>
      </c>
      <c r="K280" s="5">
        <v>1</v>
      </c>
      <c r="L280" s="5" t="s">
        <v>72</v>
      </c>
      <c r="N280" s="5">
        <v>1670</v>
      </c>
      <c r="O280" s="5">
        <v>310</v>
      </c>
      <c r="P280" s="5">
        <v>100</v>
      </c>
      <c r="Q280" s="5">
        <v>8.5</v>
      </c>
      <c r="R280" s="5" t="s">
        <v>50</v>
      </c>
      <c r="S280" s="5">
        <v>1830</v>
      </c>
      <c r="T280" s="5">
        <v>1900</v>
      </c>
      <c r="U280" s="5">
        <v>1920</v>
      </c>
      <c r="V280" s="5" t="s">
        <v>50</v>
      </c>
      <c r="W280" s="5" t="s">
        <v>50</v>
      </c>
      <c r="X280" s="5" t="s">
        <v>50</v>
      </c>
      <c r="Y280" s="5" t="s">
        <v>50</v>
      </c>
      <c r="Z280" s="5" t="s">
        <v>239</v>
      </c>
    </row>
    <row r="281" spans="1:27" x14ac:dyDescent="0.25">
      <c r="A281" s="37">
        <v>43745</v>
      </c>
      <c r="B281" s="2">
        <v>280</v>
      </c>
      <c r="C281" s="2">
        <f>'NEPH &amp; CLAP'!C281</f>
        <v>0</v>
      </c>
      <c r="D281" s="11">
        <f>'NEPH &amp; CLAP'!D281</f>
        <v>0</v>
      </c>
      <c r="E281" s="3"/>
      <c r="F281" s="3"/>
      <c r="G281" s="3"/>
    </row>
    <row r="282" spans="1:27" x14ac:dyDescent="0.25">
      <c r="A282" s="37">
        <v>43746</v>
      </c>
      <c r="B282" s="2">
        <v>281</v>
      </c>
      <c r="C282" s="2">
        <v>1252</v>
      </c>
      <c r="D282" s="11" t="s">
        <v>218</v>
      </c>
      <c r="E282" s="3">
        <v>60</v>
      </c>
      <c r="F282" s="3" t="s">
        <v>274</v>
      </c>
      <c r="G282" s="3">
        <v>54</v>
      </c>
      <c r="H282" s="5">
        <v>680</v>
      </c>
      <c r="I282" s="5" t="s">
        <v>239</v>
      </c>
      <c r="K282" s="5">
        <v>1</v>
      </c>
      <c r="L282" s="5" t="s">
        <v>72</v>
      </c>
      <c r="N282" s="5">
        <v>1670</v>
      </c>
      <c r="O282" s="5">
        <v>310</v>
      </c>
      <c r="P282" s="5">
        <v>100</v>
      </c>
      <c r="Q282" s="5">
        <v>8.5</v>
      </c>
      <c r="R282" s="5" t="s">
        <v>50</v>
      </c>
      <c r="S282" s="5">
        <v>1820</v>
      </c>
      <c r="T282" s="5">
        <v>1900</v>
      </c>
      <c r="U282" s="5">
        <v>1920</v>
      </c>
      <c r="V282" s="5" t="s">
        <v>50</v>
      </c>
      <c r="W282" s="5" t="s">
        <v>50</v>
      </c>
      <c r="X282" s="5" t="s">
        <v>50</v>
      </c>
      <c r="Y282" s="5" t="s">
        <v>50</v>
      </c>
      <c r="Z282" s="5" t="s">
        <v>239</v>
      </c>
      <c r="AA282" s="25"/>
    </row>
    <row r="283" spans="1:27" x14ac:dyDescent="0.25">
      <c r="A283" s="37">
        <v>43747</v>
      </c>
      <c r="B283" s="2">
        <v>282</v>
      </c>
      <c r="C283" s="2">
        <f>'NEPH &amp; CLAP'!C283</f>
        <v>1129</v>
      </c>
      <c r="D283" s="11" t="str">
        <f>'NEPH &amp; CLAP'!D283</f>
        <v>NB</v>
      </c>
      <c r="E283" s="3"/>
      <c r="F283" s="3"/>
      <c r="G283" s="3"/>
      <c r="AA283" s="25"/>
    </row>
    <row r="284" spans="1:27" x14ac:dyDescent="0.25">
      <c r="A284" s="37">
        <v>43748</v>
      </c>
      <c r="B284" s="2">
        <v>283</v>
      </c>
      <c r="C284" s="2">
        <f>'NEPH &amp; CLAP'!C284</f>
        <v>848</v>
      </c>
      <c r="D284" s="11" t="str">
        <f>'NEPH &amp; CLAP'!D284</f>
        <v>NB</v>
      </c>
      <c r="E284" s="3">
        <v>60</v>
      </c>
      <c r="F284" s="3" t="s">
        <v>50</v>
      </c>
      <c r="G284" s="3">
        <v>51</v>
      </c>
      <c r="H284" s="5">
        <v>680</v>
      </c>
      <c r="I284" s="5" t="s">
        <v>239</v>
      </c>
      <c r="K284" s="5">
        <v>1</v>
      </c>
      <c r="L284" s="5" t="s">
        <v>72</v>
      </c>
      <c r="N284" s="5">
        <v>1660</v>
      </c>
      <c r="O284" s="5">
        <v>300</v>
      </c>
      <c r="P284" s="5">
        <v>95</v>
      </c>
      <c r="Q284" s="5">
        <v>8.5</v>
      </c>
      <c r="R284" s="5" t="s">
        <v>50</v>
      </c>
      <c r="S284" s="5">
        <v>1810</v>
      </c>
      <c r="T284" s="5">
        <v>1900</v>
      </c>
      <c r="U284" s="5">
        <v>1920</v>
      </c>
      <c r="V284" s="5" t="s">
        <v>50</v>
      </c>
      <c r="W284" s="5" t="s">
        <v>50</v>
      </c>
      <c r="X284" s="5" t="s">
        <v>50</v>
      </c>
      <c r="Y284" s="5" t="s">
        <v>50</v>
      </c>
      <c r="Z284" s="5" t="s">
        <v>239</v>
      </c>
    </row>
    <row r="285" spans="1:27" x14ac:dyDescent="0.25">
      <c r="A285" s="37">
        <v>43749</v>
      </c>
      <c r="B285" s="2">
        <v>284</v>
      </c>
      <c r="C285" s="2">
        <f>'NEPH &amp; CLAP'!C285</f>
        <v>1158</v>
      </c>
      <c r="D285" s="11" t="str">
        <f>'NEPH &amp; CLAP'!D285</f>
        <v>HG</v>
      </c>
      <c r="E285" s="3"/>
      <c r="F285" s="3"/>
      <c r="G285" s="3"/>
      <c r="AA285" s="25"/>
    </row>
    <row r="286" spans="1:27" x14ac:dyDescent="0.25">
      <c r="A286" s="37">
        <v>43750</v>
      </c>
      <c r="B286" s="2">
        <v>285</v>
      </c>
      <c r="C286" s="2">
        <f>'NEPH &amp; CLAP'!C286</f>
        <v>1236</v>
      </c>
      <c r="D286" s="11" t="str">
        <f>'NEPH &amp; CLAP'!D286</f>
        <v>HA/SWD</v>
      </c>
      <c r="E286" s="3">
        <v>60</v>
      </c>
      <c r="F286" s="3" t="s">
        <v>50</v>
      </c>
      <c r="G286" s="3">
        <v>57</v>
      </c>
      <c r="H286" s="5">
        <v>680</v>
      </c>
      <c r="I286" s="5" t="s">
        <v>239</v>
      </c>
      <c r="K286" s="5">
        <v>0.9</v>
      </c>
      <c r="L286" s="5" t="s">
        <v>52</v>
      </c>
      <c r="N286" s="5">
        <v>1660</v>
      </c>
      <c r="O286" s="5">
        <v>300</v>
      </c>
      <c r="P286" s="5">
        <v>100</v>
      </c>
      <c r="Q286" s="5">
        <v>8.5</v>
      </c>
      <c r="R286" s="5" t="s">
        <v>50</v>
      </c>
      <c r="S286" s="5">
        <v>1810</v>
      </c>
      <c r="T286" s="5">
        <v>1890</v>
      </c>
      <c r="U286" s="5">
        <v>1910</v>
      </c>
      <c r="V286" s="5" t="s">
        <v>50</v>
      </c>
      <c r="W286" s="5" t="s">
        <v>50</v>
      </c>
      <c r="X286" s="5" t="s">
        <v>50</v>
      </c>
      <c r="Y286" s="5" t="s">
        <v>50</v>
      </c>
      <c r="Z286" s="5" t="s">
        <v>239</v>
      </c>
    </row>
    <row r="287" spans="1:27" x14ac:dyDescent="0.25">
      <c r="A287" s="37">
        <v>43751</v>
      </c>
      <c r="B287" s="2">
        <v>286</v>
      </c>
      <c r="C287" s="2">
        <f>'NEPH &amp; CLAP'!C287</f>
        <v>1234</v>
      </c>
      <c r="D287" s="11" t="str">
        <f>'NEPH &amp; CLAP'!D287</f>
        <v>HA/SWD</v>
      </c>
      <c r="E287" s="3"/>
      <c r="F287" s="3"/>
      <c r="G287" s="3"/>
    </row>
    <row r="288" spans="1:27" x14ac:dyDescent="0.25">
      <c r="A288" s="37">
        <v>43752</v>
      </c>
      <c r="B288" s="2">
        <v>287</v>
      </c>
      <c r="C288" s="2">
        <f>'NEPH &amp; CLAP'!C288</f>
        <v>1224</v>
      </c>
      <c r="D288" s="11" t="str">
        <f>'NEPH &amp; CLAP'!D288</f>
        <v>HA</v>
      </c>
      <c r="E288" s="3">
        <v>60</v>
      </c>
      <c r="F288" s="3" t="s">
        <v>50</v>
      </c>
      <c r="G288" s="3">
        <v>56</v>
      </c>
      <c r="H288" s="5">
        <v>660</v>
      </c>
      <c r="I288" s="5" t="s">
        <v>239</v>
      </c>
      <c r="K288" s="5">
        <v>0.9</v>
      </c>
      <c r="L288" s="5" t="s">
        <v>52</v>
      </c>
      <c r="N288" s="5">
        <v>1650</v>
      </c>
      <c r="O288" s="5">
        <v>300</v>
      </c>
      <c r="P288" s="5">
        <v>100</v>
      </c>
      <c r="Q288" s="5">
        <v>8.5</v>
      </c>
      <c r="R288" s="5" t="s">
        <v>50</v>
      </c>
      <c r="S288" s="5">
        <v>1800</v>
      </c>
      <c r="T288" s="5">
        <v>1900</v>
      </c>
      <c r="U288" s="5">
        <v>1920</v>
      </c>
      <c r="V288" s="5" t="s">
        <v>50</v>
      </c>
      <c r="W288" s="5" t="s">
        <v>50</v>
      </c>
      <c r="X288" s="5" t="s">
        <v>50</v>
      </c>
      <c r="Y288" s="5" t="s">
        <v>50</v>
      </c>
      <c r="Z288" s="5" t="s">
        <v>239</v>
      </c>
    </row>
    <row r="289" spans="1:27" x14ac:dyDescent="0.25">
      <c r="A289" s="37">
        <v>43753</v>
      </c>
      <c r="B289" s="2">
        <v>288</v>
      </c>
      <c r="C289" s="2">
        <f>'NEPH &amp; CLAP'!C289</f>
        <v>1205</v>
      </c>
      <c r="D289" s="11" t="str">
        <f>'NEPH &amp; CLAP'!D289</f>
        <v>HA</v>
      </c>
      <c r="E289" s="3"/>
      <c r="F289" s="3"/>
      <c r="G289" s="3"/>
      <c r="AA289" s="75" t="s">
        <v>283</v>
      </c>
    </row>
    <row r="290" spans="1:27" x14ac:dyDescent="0.25">
      <c r="A290" s="37">
        <v>43754</v>
      </c>
      <c r="B290" s="2">
        <v>289</v>
      </c>
      <c r="C290" s="2">
        <v>1245</v>
      </c>
      <c r="D290" s="11" t="s">
        <v>280</v>
      </c>
      <c r="E290" s="3">
        <v>60</v>
      </c>
      <c r="F290" s="3" t="s">
        <v>50</v>
      </c>
      <c r="G290" s="3">
        <v>59</v>
      </c>
      <c r="H290" s="5">
        <v>660</v>
      </c>
      <c r="I290" s="5" t="s">
        <v>239</v>
      </c>
      <c r="K290" s="5">
        <v>0.9</v>
      </c>
      <c r="L290" s="5" t="s">
        <v>52</v>
      </c>
      <c r="N290" s="5">
        <v>1650</v>
      </c>
      <c r="O290" s="5">
        <v>300</v>
      </c>
      <c r="P290" s="5">
        <v>100</v>
      </c>
      <c r="Q290" s="5">
        <v>8.5</v>
      </c>
      <c r="R290" s="5" t="s">
        <v>50</v>
      </c>
      <c r="S290" s="5">
        <v>1810</v>
      </c>
      <c r="T290" s="5">
        <v>1900</v>
      </c>
      <c r="U290" s="5">
        <v>1920</v>
      </c>
      <c r="V290" s="5" t="s">
        <v>50</v>
      </c>
      <c r="W290" s="5" t="s">
        <v>50</v>
      </c>
      <c r="X290" s="5" t="s">
        <v>50</v>
      </c>
      <c r="Y290" s="5" t="s">
        <v>50</v>
      </c>
      <c r="Z290" s="5" t="s">
        <v>239</v>
      </c>
    </row>
    <row r="291" spans="1:27" x14ac:dyDescent="0.25">
      <c r="A291" s="37">
        <v>43755</v>
      </c>
      <c r="B291" s="2">
        <v>290</v>
      </c>
      <c r="C291" s="2">
        <f>'NEPH &amp; CLAP'!C291</f>
        <v>1804</v>
      </c>
      <c r="D291" s="11" t="str">
        <f>'NEPH &amp; CLAP'!D291</f>
        <v>HA</v>
      </c>
      <c r="E291" s="3">
        <v>60</v>
      </c>
      <c r="F291" s="3" t="s">
        <v>50</v>
      </c>
      <c r="G291" s="3">
        <v>59</v>
      </c>
      <c r="H291" s="5">
        <v>660</v>
      </c>
      <c r="I291" s="5" t="s">
        <v>239</v>
      </c>
      <c r="K291" s="5">
        <v>0.9</v>
      </c>
      <c r="L291" s="5" t="s">
        <v>52</v>
      </c>
      <c r="N291" s="5">
        <v>1660</v>
      </c>
      <c r="O291" s="5">
        <v>300</v>
      </c>
      <c r="P291" s="5">
        <v>100</v>
      </c>
      <c r="Q291" s="5">
        <v>8.5</v>
      </c>
      <c r="R291" s="5" t="s">
        <v>50</v>
      </c>
      <c r="S291" s="5">
        <v>1810</v>
      </c>
      <c r="T291" s="5">
        <v>1890</v>
      </c>
      <c r="U291" s="5">
        <v>1920</v>
      </c>
      <c r="V291" s="5" t="s">
        <v>50</v>
      </c>
      <c r="W291" s="5" t="s">
        <v>50</v>
      </c>
      <c r="X291" s="5" t="s">
        <v>50</v>
      </c>
      <c r="Y291" s="5" t="s">
        <v>50</v>
      </c>
      <c r="Z291" s="5" t="s">
        <v>239</v>
      </c>
      <c r="AA291" s="88" t="s">
        <v>285</v>
      </c>
    </row>
    <row r="292" spans="1:27" x14ac:dyDescent="0.25">
      <c r="A292" s="37">
        <v>43756</v>
      </c>
      <c r="B292" s="2">
        <v>291</v>
      </c>
      <c r="C292" s="2">
        <f>'NEPH &amp; CLAP'!C292</f>
        <v>0</v>
      </c>
      <c r="D292" s="11">
        <f>'NEPH &amp; CLAP'!D292</f>
        <v>0</v>
      </c>
      <c r="E292" s="3"/>
      <c r="F292" s="3"/>
      <c r="G292" s="3"/>
    </row>
    <row r="293" spans="1:27" x14ac:dyDescent="0.25">
      <c r="A293" s="37">
        <v>43757</v>
      </c>
      <c r="B293" s="2">
        <v>292</v>
      </c>
      <c r="C293" s="2">
        <v>1334</v>
      </c>
      <c r="D293" s="11" t="s">
        <v>280</v>
      </c>
      <c r="E293" s="3">
        <v>60</v>
      </c>
      <c r="F293" s="3" t="s">
        <v>50</v>
      </c>
      <c r="G293" s="3">
        <v>61</v>
      </c>
      <c r="H293" s="5">
        <v>660</v>
      </c>
      <c r="I293" s="5" t="s">
        <v>239</v>
      </c>
      <c r="K293" s="5">
        <v>0.9</v>
      </c>
      <c r="L293" s="5" t="s">
        <v>52</v>
      </c>
      <c r="N293" s="5">
        <v>1660</v>
      </c>
      <c r="O293" s="5">
        <v>300</v>
      </c>
      <c r="P293" s="5">
        <v>100</v>
      </c>
      <c r="Q293" s="5">
        <v>8.5</v>
      </c>
      <c r="R293" s="5" t="s">
        <v>50</v>
      </c>
      <c r="S293" s="5">
        <v>1810</v>
      </c>
      <c r="T293" s="5">
        <v>1890</v>
      </c>
      <c r="U293" s="5">
        <v>1920</v>
      </c>
      <c r="V293" s="5" t="s">
        <v>50</v>
      </c>
      <c r="W293" s="5" t="s">
        <v>50</v>
      </c>
      <c r="X293" s="5" t="s">
        <v>50</v>
      </c>
      <c r="Y293" s="5" t="s">
        <v>50</v>
      </c>
      <c r="Z293" s="5" t="s">
        <v>239</v>
      </c>
    </row>
    <row r="294" spans="1:27" x14ac:dyDescent="0.25">
      <c r="A294" s="37">
        <v>43758</v>
      </c>
      <c r="B294" s="2">
        <v>293</v>
      </c>
      <c r="C294" s="2">
        <f>'NEPH &amp; CLAP'!C294</f>
        <v>1328</v>
      </c>
      <c r="D294" s="11" t="str">
        <f>'NEPH &amp; CLAP'!D294</f>
        <v>HA</v>
      </c>
      <c r="E294" s="3"/>
      <c r="F294" s="3"/>
      <c r="G294" s="3"/>
      <c r="AA294" s="35"/>
    </row>
    <row r="295" spans="1:27" x14ac:dyDescent="0.25">
      <c r="A295" s="37">
        <v>43759</v>
      </c>
      <c r="B295" s="2">
        <v>294</v>
      </c>
      <c r="C295" s="2">
        <f>'NEPH &amp; CLAP'!C295</f>
        <v>0</v>
      </c>
      <c r="D295" s="11">
        <f>'NEPH &amp; CLAP'!D295</f>
        <v>0</v>
      </c>
      <c r="E295" s="3"/>
      <c r="F295" s="3"/>
      <c r="G295" s="3"/>
      <c r="AA295" s="25"/>
    </row>
    <row r="296" spans="1:27" x14ac:dyDescent="0.25">
      <c r="A296" s="37">
        <v>43760</v>
      </c>
      <c r="B296" s="2">
        <v>295</v>
      </c>
      <c r="C296" s="2">
        <v>1358</v>
      </c>
      <c r="D296" s="11" t="s">
        <v>280</v>
      </c>
      <c r="E296" s="3">
        <v>60</v>
      </c>
      <c r="F296" s="3" t="s">
        <v>50</v>
      </c>
      <c r="G296" s="3">
        <v>58</v>
      </c>
      <c r="H296" s="5">
        <v>610</v>
      </c>
      <c r="I296" s="5" t="s">
        <v>239</v>
      </c>
      <c r="K296" s="5">
        <v>0.9</v>
      </c>
      <c r="L296" s="5" t="s">
        <v>52</v>
      </c>
      <c r="N296" s="5">
        <v>1640</v>
      </c>
      <c r="O296" s="5">
        <v>300</v>
      </c>
      <c r="P296" s="5">
        <v>95</v>
      </c>
      <c r="Q296" s="5">
        <v>8.5</v>
      </c>
      <c r="R296" s="5" t="s">
        <v>50</v>
      </c>
      <c r="S296" s="5">
        <v>1800</v>
      </c>
      <c r="T296" s="5">
        <v>1890</v>
      </c>
      <c r="U296" s="5">
        <v>1900</v>
      </c>
      <c r="V296" s="5" t="s">
        <v>50</v>
      </c>
      <c r="W296" s="5" t="s">
        <v>50</v>
      </c>
      <c r="X296" s="5" t="s">
        <v>50</v>
      </c>
      <c r="Y296" s="5" t="s">
        <v>74</v>
      </c>
      <c r="Z296" s="5" t="s">
        <v>239</v>
      </c>
    </row>
    <row r="297" spans="1:27" x14ac:dyDescent="0.25">
      <c r="A297" s="37">
        <v>43761</v>
      </c>
      <c r="B297" s="2">
        <v>296</v>
      </c>
      <c r="C297" s="2">
        <f>'NEPH &amp; CLAP'!C297</f>
        <v>1347</v>
      </c>
      <c r="D297" s="11" t="str">
        <f>'NEPH &amp; CLAP'!D297</f>
        <v>HA</v>
      </c>
      <c r="E297" s="3">
        <v>60</v>
      </c>
      <c r="F297" s="3" t="s">
        <v>50</v>
      </c>
      <c r="G297" s="3">
        <v>58</v>
      </c>
      <c r="H297" s="5">
        <v>610</v>
      </c>
      <c r="I297" s="5" t="s">
        <v>239</v>
      </c>
      <c r="K297" s="5">
        <v>0.9</v>
      </c>
      <c r="L297" s="5" t="s">
        <v>52</v>
      </c>
      <c r="N297" s="5">
        <v>1610</v>
      </c>
      <c r="O297" s="5">
        <v>290</v>
      </c>
      <c r="P297" s="5">
        <v>95</v>
      </c>
      <c r="Q297" s="5">
        <v>8.5</v>
      </c>
      <c r="R297" s="5" t="s">
        <v>50</v>
      </c>
      <c r="S297" s="5">
        <v>1800</v>
      </c>
      <c r="T297" s="5">
        <v>1870</v>
      </c>
      <c r="U297" s="5">
        <v>1900</v>
      </c>
      <c r="V297" s="5" t="s">
        <v>50</v>
      </c>
      <c r="W297" s="5" t="s">
        <v>50</v>
      </c>
      <c r="X297" s="5" t="s">
        <v>50</v>
      </c>
    </row>
    <row r="298" spans="1:27" x14ac:dyDescent="0.25">
      <c r="A298" s="37">
        <v>43762</v>
      </c>
      <c r="B298" s="2">
        <v>297</v>
      </c>
      <c r="C298" s="2">
        <f>'NEPH &amp; CLAP'!C298</f>
        <v>0</v>
      </c>
      <c r="D298" s="11">
        <f>'NEPH &amp; CLAP'!D298</f>
        <v>0</v>
      </c>
      <c r="Y298" s="5" t="s">
        <v>50</v>
      </c>
      <c r="Z298" s="5" t="s">
        <v>239</v>
      </c>
    </row>
    <row r="299" spans="1:27" x14ac:dyDescent="0.25">
      <c r="A299" s="37">
        <v>43763</v>
      </c>
      <c r="B299" s="2">
        <v>298</v>
      </c>
      <c r="C299" s="2">
        <f>'NEPH &amp; CLAP'!C299</f>
        <v>0</v>
      </c>
      <c r="D299" s="11">
        <f>'NEPH &amp; CLAP'!D299</f>
        <v>0</v>
      </c>
      <c r="E299" s="3"/>
      <c r="F299" s="3"/>
      <c r="G299" s="3"/>
      <c r="W299" s="3"/>
      <c r="X299" s="3"/>
      <c r="Y299" s="3"/>
      <c r="Z299" s="3"/>
    </row>
    <row r="300" spans="1:27" x14ac:dyDescent="0.25">
      <c r="A300" s="37">
        <v>43764</v>
      </c>
      <c r="B300" s="2">
        <v>299</v>
      </c>
      <c r="C300" s="2">
        <v>1323</v>
      </c>
      <c r="D300" s="11" t="str">
        <f>'NEPH &amp; CLAP'!D300</f>
        <v>HA</v>
      </c>
      <c r="E300" s="3">
        <v>60</v>
      </c>
      <c r="F300" s="3" t="s">
        <v>274</v>
      </c>
      <c r="G300" s="3">
        <v>58</v>
      </c>
      <c r="H300" s="5">
        <v>610</v>
      </c>
      <c r="I300" s="5" t="s">
        <v>239</v>
      </c>
      <c r="K300" s="5">
        <v>0.9</v>
      </c>
      <c r="L300" s="5" t="s">
        <v>52</v>
      </c>
      <c r="N300" s="5">
        <v>1620</v>
      </c>
      <c r="O300" s="5">
        <v>290</v>
      </c>
      <c r="P300" s="5">
        <v>95</v>
      </c>
      <c r="Q300" s="5">
        <v>8.5</v>
      </c>
      <c r="R300" s="5" t="s">
        <v>50</v>
      </c>
      <c r="S300" s="5">
        <v>1800</v>
      </c>
      <c r="T300" s="5">
        <v>1850</v>
      </c>
      <c r="U300" s="5">
        <v>1910</v>
      </c>
      <c r="V300" s="5" t="s">
        <v>50</v>
      </c>
      <c r="W300" s="5" t="s">
        <v>50</v>
      </c>
      <c r="X300" s="5" t="s">
        <v>50</v>
      </c>
      <c r="Y300" s="5" t="s">
        <v>50</v>
      </c>
      <c r="Z300" s="5" t="s">
        <v>239</v>
      </c>
      <c r="AA300" s="4" t="s">
        <v>296</v>
      </c>
    </row>
    <row r="301" spans="1:27" x14ac:dyDescent="0.25">
      <c r="A301" s="37">
        <v>43765</v>
      </c>
      <c r="B301" s="2">
        <v>300</v>
      </c>
      <c r="C301" s="2">
        <f>'NEPH &amp; CLAP'!C301</f>
        <v>0</v>
      </c>
      <c r="D301" s="11">
        <f>'NEPH &amp; CLAP'!D301</f>
        <v>0</v>
      </c>
      <c r="E301" s="3"/>
      <c r="F301" s="3"/>
      <c r="G301" s="3"/>
      <c r="AA301" s="35"/>
    </row>
    <row r="302" spans="1:27" x14ac:dyDescent="0.25">
      <c r="A302" s="37">
        <v>43766</v>
      </c>
      <c r="B302" s="2">
        <v>301</v>
      </c>
      <c r="C302" s="2">
        <f>'NEPH &amp; CLAP'!C302</f>
        <v>0</v>
      </c>
      <c r="D302" s="11">
        <f>'NEPH &amp; CLAP'!D302</f>
        <v>0</v>
      </c>
      <c r="E302" s="3">
        <v>60</v>
      </c>
      <c r="F302" s="3" t="s">
        <v>50</v>
      </c>
      <c r="G302" s="3">
        <v>56</v>
      </c>
      <c r="H302" s="5">
        <v>610</v>
      </c>
      <c r="I302" s="5" t="s">
        <v>239</v>
      </c>
      <c r="K302" s="5">
        <v>0.9</v>
      </c>
      <c r="L302" s="5" t="s">
        <v>52</v>
      </c>
      <c r="N302" s="5">
        <v>1640</v>
      </c>
      <c r="O302" s="5">
        <v>290</v>
      </c>
      <c r="P302" s="5">
        <v>95</v>
      </c>
      <c r="Q302" s="5">
        <v>8.5</v>
      </c>
      <c r="R302" s="5" t="s">
        <v>50</v>
      </c>
      <c r="S302" s="5">
        <v>1800</v>
      </c>
      <c r="T302" s="5">
        <v>1890</v>
      </c>
      <c r="U302" s="5">
        <v>1910</v>
      </c>
      <c r="V302" s="5" t="s">
        <v>50</v>
      </c>
      <c r="W302" s="5" t="s">
        <v>50</v>
      </c>
      <c r="X302" s="5" t="s">
        <v>50</v>
      </c>
      <c r="Y302" s="5" t="s">
        <v>50</v>
      </c>
      <c r="Z302" s="5" t="s">
        <v>239</v>
      </c>
    </row>
    <row r="303" spans="1:27" x14ac:dyDescent="0.25">
      <c r="A303" s="37">
        <v>43767</v>
      </c>
      <c r="B303" s="2">
        <v>302</v>
      </c>
      <c r="C303" s="2">
        <f>'NEPH &amp; CLAP'!C303</f>
        <v>1355</v>
      </c>
      <c r="D303" s="11" t="str">
        <f>'NEPH &amp; CLAP'!D303</f>
        <v>HA</v>
      </c>
      <c r="E303" s="3"/>
      <c r="G303" s="3"/>
    </row>
    <row r="304" spans="1:27" x14ac:dyDescent="0.25">
      <c r="A304" s="37">
        <v>43768</v>
      </c>
      <c r="B304" s="2">
        <v>303</v>
      </c>
      <c r="C304" s="2">
        <v>1415</v>
      </c>
      <c r="D304" s="29" t="s">
        <v>280</v>
      </c>
      <c r="E304" s="3">
        <v>60</v>
      </c>
      <c r="F304" s="3" t="s">
        <v>50</v>
      </c>
      <c r="G304" s="3">
        <v>60</v>
      </c>
      <c r="H304" s="5">
        <v>600</v>
      </c>
      <c r="I304" s="5" t="s">
        <v>239</v>
      </c>
      <c r="K304" s="5">
        <v>0.9</v>
      </c>
      <c r="L304" s="5" t="s">
        <v>52</v>
      </c>
      <c r="N304" s="5">
        <v>1620</v>
      </c>
      <c r="O304" s="5">
        <v>280</v>
      </c>
      <c r="P304" s="5">
        <v>95</v>
      </c>
      <c r="Q304" s="5">
        <v>8.5</v>
      </c>
      <c r="R304" s="5" t="s">
        <v>50</v>
      </c>
      <c r="S304" s="5">
        <v>1800</v>
      </c>
      <c r="T304" s="5">
        <v>1890</v>
      </c>
      <c r="U304" s="5">
        <v>1910</v>
      </c>
      <c r="V304" s="5" t="s">
        <v>50</v>
      </c>
      <c r="W304" s="5" t="s">
        <v>50</v>
      </c>
      <c r="X304" s="5" t="s">
        <v>50</v>
      </c>
      <c r="Y304" s="5" t="s">
        <v>50</v>
      </c>
      <c r="Z304" s="5" t="s">
        <v>239</v>
      </c>
    </row>
    <row r="305" spans="1:27" x14ac:dyDescent="0.25">
      <c r="A305" s="37">
        <v>43769</v>
      </c>
      <c r="B305" s="2">
        <v>304</v>
      </c>
      <c r="C305" s="2">
        <f>'NEPH &amp; CLAP'!C305</f>
        <v>0</v>
      </c>
      <c r="D305" s="11">
        <f>'NEPH &amp; CLAP'!D305</f>
        <v>0</v>
      </c>
      <c r="E305" s="3"/>
      <c r="F305" s="3"/>
      <c r="G305" s="3"/>
    </row>
    <row r="306" spans="1:27" x14ac:dyDescent="0.25">
      <c r="A306" s="37">
        <v>43770</v>
      </c>
      <c r="B306" s="2">
        <v>305</v>
      </c>
      <c r="C306" s="2">
        <f>'NEPH &amp; CLAP'!C306</f>
        <v>1336</v>
      </c>
      <c r="D306" s="11" t="str">
        <f>'NEPH &amp; CLAP'!D306</f>
        <v>HA</v>
      </c>
      <c r="E306" s="3">
        <v>60</v>
      </c>
      <c r="F306" s="3" t="s">
        <v>50</v>
      </c>
      <c r="G306" s="3">
        <v>58</v>
      </c>
      <c r="H306" s="5">
        <v>590</v>
      </c>
      <c r="I306" s="5" t="s">
        <v>239</v>
      </c>
      <c r="K306" s="5">
        <v>0.9</v>
      </c>
      <c r="L306" s="5" t="s">
        <v>52</v>
      </c>
      <c r="N306" s="5">
        <v>1630</v>
      </c>
      <c r="O306" s="5">
        <v>280</v>
      </c>
      <c r="P306" s="5">
        <v>95</v>
      </c>
      <c r="Q306" s="5">
        <v>8.5</v>
      </c>
      <c r="R306" s="5" t="s">
        <v>50</v>
      </c>
      <c r="S306" s="5">
        <v>1800</v>
      </c>
      <c r="T306" s="5">
        <v>1890</v>
      </c>
      <c r="U306" s="5">
        <v>1910</v>
      </c>
      <c r="V306" s="5" t="s">
        <v>50</v>
      </c>
      <c r="W306" s="5" t="s">
        <v>50</v>
      </c>
      <c r="X306" s="5" t="s">
        <v>50</v>
      </c>
      <c r="Y306" s="5" t="s">
        <v>50</v>
      </c>
      <c r="Z306" s="5" t="s">
        <v>239</v>
      </c>
    </row>
    <row r="307" spans="1:27" x14ac:dyDescent="0.25">
      <c r="A307" s="37">
        <v>43771</v>
      </c>
      <c r="B307" s="2">
        <v>306</v>
      </c>
      <c r="C307" s="2">
        <f>'NEPH &amp; CLAP'!C307</f>
        <v>0</v>
      </c>
      <c r="D307" s="11">
        <f>'NEPH &amp; CLAP'!D307</f>
        <v>0</v>
      </c>
      <c r="E307" s="3"/>
      <c r="G307" s="3"/>
    </row>
    <row r="308" spans="1:27" x14ac:dyDescent="0.25">
      <c r="A308" s="37">
        <v>43772</v>
      </c>
      <c r="B308" s="2">
        <v>307</v>
      </c>
      <c r="C308" s="2">
        <f>'NEPH &amp; CLAP'!C308</f>
        <v>0</v>
      </c>
      <c r="D308" s="11">
        <f>'NEPH &amp; CLAP'!D308</f>
        <v>0</v>
      </c>
    </row>
    <row r="309" spans="1:27" x14ac:dyDescent="0.25">
      <c r="A309" s="37">
        <v>43773</v>
      </c>
      <c r="B309" s="2">
        <v>308</v>
      </c>
      <c r="C309" s="2">
        <f>'NEPH &amp; CLAP'!C309</f>
        <v>1736</v>
      </c>
      <c r="D309" s="11" t="str">
        <f>'NEPH &amp; CLAP'!D309</f>
        <v>HA</v>
      </c>
      <c r="E309" s="5">
        <v>60</v>
      </c>
      <c r="F309" s="5" t="s">
        <v>50</v>
      </c>
      <c r="G309" s="5">
        <v>52</v>
      </c>
      <c r="H309" s="5">
        <v>590</v>
      </c>
      <c r="I309" s="5" t="s">
        <v>239</v>
      </c>
      <c r="K309" s="5">
        <v>0.9</v>
      </c>
      <c r="L309" s="5" t="s">
        <v>52</v>
      </c>
      <c r="N309" s="5">
        <v>1620</v>
      </c>
      <c r="O309" s="5">
        <v>260</v>
      </c>
      <c r="P309" s="5">
        <v>90</v>
      </c>
      <c r="Q309" s="5">
        <v>8.5</v>
      </c>
      <c r="R309" s="5" t="s">
        <v>50</v>
      </c>
      <c r="S309" s="5">
        <v>1800</v>
      </c>
      <c r="T309" s="5">
        <v>1880</v>
      </c>
      <c r="U309" s="5">
        <v>1900</v>
      </c>
      <c r="V309" s="5" t="s">
        <v>50</v>
      </c>
      <c r="W309" s="5" t="s">
        <v>50</v>
      </c>
      <c r="X309" s="5" t="s">
        <v>50</v>
      </c>
      <c r="Y309" s="5" t="s">
        <v>50</v>
      </c>
      <c r="Z309" s="5" t="s">
        <v>239</v>
      </c>
    </row>
    <row r="310" spans="1:27" x14ac:dyDescent="0.25">
      <c r="A310" s="37">
        <v>43774</v>
      </c>
      <c r="B310" s="2">
        <v>309</v>
      </c>
      <c r="C310" s="2">
        <f>'NEPH &amp; CLAP'!C310</f>
        <v>0</v>
      </c>
      <c r="D310" s="11">
        <f>'NEPH &amp; CLAP'!D310</f>
        <v>0</v>
      </c>
      <c r="E310" s="3"/>
      <c r="G310" s="3"/>
    </row>
    <row r="311" spans="1:27" x14ac:dyDescent="0.25">
      <c r="A311" s="37">
        <v>43775</v>
      </c>
      <c r="B311" s="2">
        <v>310</v>
      </c>
      <c r="C311" s="2">
        <f>'NEPH &amp; CLAP'!C311</f>
        <v>0</v>
      </c>
      <c r="D311" s="11">
        <f>'NEPH &amp; CLAP'!D311</f>
        <v>0</v>
      </c>
      <c r="E311" s="3"/>
      <c r="G311" s="3"/>
    </row>
    <row r="312" spans="1:27" x14ac:dyDescent="0.25">
      <c r="A312" s="37">
        <v>43776</v>
      </c>
      <c r="B312" s="2">
        <v>311</v>
      </c>
      <c r="C312" s="2">
        <f>'NEPH &amp; CLAP'!C312</f>
        <v>1354</v>
      </c>
      <c r="D312" s="11" t="str">
        <f>'NEPH &amp; CLAP'!D312</f>
        <v>HA</v>
      </c>
      <c r="E312" s="3">
        <v>60</v>
      </c>
      <c r="F312" s="5" t="s">
        <v>50</v>
      </c>
      <c r="G312" s="3">
        <v>59</v>
      </c>
      <c r="H312" s="5">
        <v>580</v>
      </c>
      <c r="I312" s="5" t="s">
        <v>239</v>
      </c>
      <c r="K312" s="5">
        <v>0.9</v>
      </c>
      <c r="L312" s="5" t="s">
        <v>52</v>
      </c>
      <c r="N312" s="5">
        <v>1630</v>
      </c>
      <c r="O312" s="5">
        <v>260</v>
      </c>
      <c r="P312" s="5">
        <v>92</v>
      </c>
      <c r="Q312" s="5">
        <v>8.5</v>
      </c>
      <c r="R312" s="5" t="s">
        <v>50</v>
      </c>
      <c r="S312" s="5">
        <v>1800</v>
      </c>
      <c r="T312" s="5">
        <v>1890</v>
      </c>
      <c r="U312" s="5">
        <v>1910</v>
      </c>
      <c r="V312" s="5" t="s">
        <v>50</v>
      </c>
      <c r="W312" s="5" t="s">
        <v>50</v>
      </c>
      <c r="X312" s="5" t="s">
        <v>50</v>
      </c>
      <c r="Y312" s="5" t="s">
        <v>50</v>
      </c>
      <c r="Z312" s="5" t="s">
        <v>239</v>
      </c>
    </row>
    <row r="313" spans="1:27" x14ac:dyDescent="0.25">
      <c r="A313" s="37">
        <v>43777</v>
      </c>
      <c r="B313" s="2">
        <v>312</v>
      </c>
      <c r="C313" s="2">
        <f>'NEPH &amp; CLAP'!C313</f>
        <v>0</v>
      </c>
      <c r="D313" s="11">
        <f>'NEPH &amp; CLAP'!D313</f>
        <v>0</v>
      </c>
      <c r="E313" s="3"/>
      <c r="F313" s="3"/>
      <c r="G313" s="3"/>
      <c r="AA313" s="27" t="s">
        <v>309</v>
      </c>
    </row>
    <row r="314" spans="1:27" x14ac:dyDescent="0.25">
      <c r="A314" s="37">
        <v>43778</v>
      </c>
      <c r="B314" s="2">
        <v>313</v>
      </c>
      <c r="C314" s="2">
        <f>'NEPH &amp; CLAP'!C314</f>
        <v>0</v>
      </c>
      <c r="D314" s="11">
        <f>'NEPH &amp; CLAP'!D314</f>
        <v>0</v>
      </c>
      <c r="E314" s="3"/>
      <c r="F314" s="3"/>
      <c r="G314" s="3"/>
    </row>
    <row r="315" spans="1:27" x14ac:dyDescent="0.25">
      <c r="A315" s="37">
        <v>43779</v>
      </c>
      <c r="B315" s="2">
        <v>314</v>
      </c>
      <c r="C315" s="2">
        <f>'NEPH &amp; CLAP'!C315</f>
        <v>1345</v>
      </c>
      <c r="D315" s="11" t="str">
        <f>'NEPH &amp; CLAP'!D315</f>
        <v>HA</v>
      </c>
      <c r="E315" s="3">
        <v>60</v>
      </c>
      <c r="F315" s="3" t="s">
        <v>274</v>
      </c>
      <c r="G315" s="3">
        <v>57</v>
      </c>
      <c r="H315" s="5">
        <v>550</v>
      </c>
      <c r="I315" s="5" t="s">
        <v>239</v>
      </c>
      <c r="K315" s="5">
        <v>0.9</v>
      </c>
      <c r="L315" s="5" t="s">
        <v>52</v>
      </c>
      <c r="N315" s="5">
        <v>1620</v>
      </c>
      <c r="O315" s="5">
        <v>260</v>
      </c>
      <c r="P315" s="5">
        <v>94</v>
      </c>
      <c r="Q315" s="5">
        <v>8.5</v>
      </c>
      <c r="R315" s="5" t="s">
        <v>50</v>
      </c>
      <c r="S315" s="5">
        <v>1800</v>
      </c>
      <c r="T315" s="5">
        <v>1880</v>
      </c>
      <c r="U315" s="5">
        <v>1900</v>
      </c>
      <c r="V315" s="5" t="s">
        <v>50</v>
      </c>
      <c r="W315" s="5" t="s">
        <v>50</v>
      </c>
      <c r="X315" s="5" t="s">
        <v>50</v>
      </c>
      <c r="Y315" s="5" t="s">
        <v>50</v>
      </c>
      <c r="Z315" s="5" t="s">
        <v>239</v>
      </c>
      <c r="AA315" s="3" t="s">
        <v>310</v>
      </c>
    </row>
    <row r="316" spans="1:27" x14ac:dyDescent="0.25">
      <c r="A316" s="37">
        <v>43780</v>
      </c>
      <c r="B316" s="2">
        <v>315</v>
      </c>
      <c r="C316" s="2">
        <f>'NEPH &amp; CLAP'!C316</f>
        <v>0</v>
      </c>
      <c r="D316" s="11">
        <f>'NEPH &amp; CLAP'!D316</f>
        <v>0</v>
      </c>
      <c r="E316" s="3"/>
      <c r="F316" s="3"/>
      <c r="G316" s="3"/>
      <c r="AA316" s="3"/>
    </row>
    <row r="317" spans="1:27" x14ac:dyDescent="0.25">
      <c r="A317" s="37">
        <v>43781</v>
      </c>
      <c r="B317" s="2">
        <v>316</v>
      </c>
      <c r="C317" s="2">
        <v>0</v>
      </c>
      <c r="D317" s="11">
        <v>0</v>
      </c>
      <c r="E317" s="3"/>
      <c r="F317" s="3"/>
      <c r="G317" s="3"/>
      <c r="AA317" s="3"/>
    </row>
    <row r="318" spans="1:27" x14ac:dyDescent="0.25">
      <c r="A318" s="37">
        <v>43782</v>
      </c>
      <c r="B318" s="2">
        <v>317</v>
      </c>
      <c r="D318" s="12"/>
      <c r="E318" s="3"/>
      <c r="F318" s="3"/>
      <c r="G318" s="3"/>
      <c r="AA318" s="3" t="s">
        <v>315</v>
      </c>
    </row>
    <row r="319" spans="1:27" x14ac:dyDescent="0.25">
      <c r="A319" s="37">
        <v>43783</v>
      </c>
      <c r="B319" s="2">
        <v>318</v>
      </c>
      <c r="C319" s="2">
        <f>'NEPH &amp; CLAP'!C319</f>
        <v>0</v>
      </c>
      <c r="D319" s="11">
        <f>'NEPH &amp; CLAP'!D319</f>
        <v>0</v>
      </c>
      <c r="E319" s="3"/>
      <c r="F319" s="3"/>
      <c r="G319" s="3"/>
      <c r="AA319" s="3" t="s">
        <v>315</v>
      </c>
    </row>
    <row r="320" spans="1:27" x14ac:dyDescent="0.25">
      <c r="A320" s="37">
        <v>43784</v>
      </c>
      <c r="B320" s="2">
        <v>319</v>
      </c>
      <c r="C320" s="2">
        <v>2125</v>
      </c>
      <c r="D320" s="11" t="str">
        <f>'NEPH &amp; CLAP'!D320</f>
        <v>HA</v>
      </c>
      <c r="E320" s="3">
        <v>60</v>
      </c>
      <c r="F320" s="3" t="s">
        <v>50</v>
      </c>
      <c r="G320" s="3">
        <v>58</v>
      </c>
      <c r="H320" s="5">
        <v>520</v>
      </c>
      <c r="I320" s="5" t="s">
        <v>239</v>
      </c>
      <c r="K320" s="5">
        <v>0.9</v>
      </c>
      <c r="L320" s="5" t="s">
        <v>52</v>
      </c>
      <c r="N320" s="5">
        <v>1630</v>
      </c>
      <c r="O320" s="5">
        <v>260</v>
      </c>
      <c r="P320" s="5">
        <v>87</v>
      </c>
      <c r="Q320" s="5">
        <v>8.5</v>
      </c>
      <c r="R320" s="5" t="s">
        <v>50</v>
      </c>
      <c r="S320" s="5">
        <v>1800</v>
      </c>
      <c r="T320" s="5">
        <v>1890</v>
      </c>
      <c r="U320" s="5">
        <v>1910</v>
      </c>
      <c r="V320" s="5" t="s">
        <v>50</v>
      </c>
      <c r="W320" s="5" t="s">
        <v>50</v>
      </c>
      <c r="X320" s="5" t="s">
        <v>50</v>
      </c>
      <c r="Y320" s="5" t="s">
        <v>50</v>
      </c>
      <c r="Z320" s="5" t="s">
        <v>239</v>
      </c>
      <c r="AA320" s="3" t="s">
        <v>316</v>
      </c>
    </row>
    <row r="321" spans="1:27" x14ac:dyDescent="0.25">
      <c r="A321" s="37">
        <v>43785</v>
      </c>
      <c r="B321" s="2">
        <v>320</v>
      </c>
      <c r="C321" s="2">
        <f>'NEPH &amp; CLAP'!C321</f>
        <v>0</v>
      </c>
      <c r="D321" s="11">
        <f>'NEPH &amp; CLAP'!D321</f>
        <v>0</v>
      </c>
      <c r="E321" s="3"/>
      <c r="F321" s="3"/>
      <c r="G321" s="3"/>
    </row>
    <row r="322" spans="1:27" x14ac:dyDescent="0.25">
      <c r="A322" s="37">
        <v>43786</v>
      </c>
      <c r="B322" s="2">
        <v>321</v>
      </c>
      <c r="C322" s="2">
        <f>'NEPH &amp; CLAP'!C322</f>
        <v>0</v>
      </c>
      <c r="D322" s="11">
        <f>'NEPH &amp; CLAP'!D322</f>
        <v>0</v>
      </c>
      <c r="E322" s="3"/>
      <c r="F322" s="3"/>
      <c r="G322" s="3"/>
    </row>
    <row r="323" spans="1:27" x14ac:dyDescent="0.25">
      <c r="A323" s="37">
        <v>43787</v>
      </c>
      <c r="B323" s="2">
        <v>322</v>
      </c>
      <c r="C323" s="2">
        <f>'NEPH &amp; CLAP'!C323</f>
        <v>1338</v>
      </c>
      <c r="D323" s="11" t="str">
        <f>'NEPH &amp; CLAP'!D323</f>
        <v>HA</v>
      </c>
      <c r="E323" s="30">
        <v>60</v>
      </c>
      <c r="F323" s="30" t="s">
        <v>50</v>
      </c>
      <c r="G323" s="30">
        <v>60</v>
      </c>
      <c r="H323" s="5">
        <v>520</v>
      </c>
      <c r="I323" s="5" t="s">
        <v>239</v>
      </c>
      <c r="J323" s="30"/>
      <c r="K323" s="30">
        <v>0.9</v>
      </c>
      <c r="L323" s="30" t="s">
        <v>52</v>
      </c>
      <c r="M323" s="30"/>
      <c r="N323" s="5">
        <v>1620</v>
      </c>
      <c r="O323" s="5">
        <v>260</v>
      </c>
      <c r="P323" s="30">
        <v>90</v>
      </c>
      <c r="Q323" s="30">
        <v>8.5</v>
      </c>
      <c r="R323" s="30" t="s">
        <v>50</v>
      </c>
      <c r="S323" s="30">
        <v>1800</v>
      </c>
      <c r="T323" s="30">
        <v>1880</v>
      </c>
      <c r="U323" s="30">
        <v>1900</v>
      </c>
      <c r="V323" s="30" t="s">
        <v>50</v>
      </c>
      <c r="W323" s="30" t="s">
        <v>50</v>
      </c>
      <c r="X323" s="30" t="s">
        <v>50</v>
      </c>
      <c r="Y323" s="30" t="s">
        <v>50</v>
      </c>
      <c r="Z323" s="30" t="s">
        <v>239</v>
      </c>
      <c r="AA323" s="31"/>
    </row>
    <row r="324" spans="1:27" x14ac:dyDescent="0.25">
      <c r="A324" s="37">
        <v>43788</v>
      </c>
      <c r="B324" s="2">
        <v>323</v>
      </c>
      <c r="C324" s="2">
        <f>'NEPH &amp; CLAP'!C324</f>
        <v>0</v>
      </c>
      <c r="D324" s="11">
        <f>'NEPH &amp; CLAP'!D324</f>
        <v>0</v>
      </c>
      <c r="E324" s="3"/>
      <c r="F324" s="3"/>
      <c r="G324" s="3"/>
    </row>
    <row r="325" spans="1:27" x14ac:dyDescent="0.25">
      <c r="A325" s="37">
        <v>43789</v>
      </c>
      <c r="B325" s="2">
        <v>324</v>
      </c>
      <c r="C325" s="2">
        <f>'NEPH &amp; CLAP'!C325</f>
        <v>0</v>
      </c>
      <c r="D325" s="11">
        <f>'NEPH &amp; CLAP'!D325</f>
        <v>0</v>
      </c>
      <c r="E325" s="3"/>
      <c r="F325" s="3"/>
      <c r="G325" s="3"/>
      <c r="AA325" s="35"/>
    </row>
    <row r="326" spans="1:27" x14ac:dyDescent="0.25">
      <c r="A326" s="37">
        <v>43790</v>
      </c>
      <c r="B326" s="2">
        <v>325</v>
      </c>
      <c r="C326" s="2">
        <f>'NEPH &amp; CLAP'!C326</f>
        <v>1843</v>
      </c>
      <c r="D326" s="11" t="str">
        <f>'NEPH &amp; CLAP'!D326</f>
        <v>HA</v>
      </c>
      <c r="E326" s="3">
        <v>60</v>
      </c>
      <c r="F326" s="3" t="s">
        <v>50</v>
      </c>
      <c r="G326" s="3">
        <v>60</v>
      </c>
      <c r="H326" s="5">
        <v>500</v>
      </c>
      <c r="I326" s="5" t="s">
        <v>239</v>
      </c>
      <c r="K326" s="5">
        <v>0.9</v>
      </c>
      <c r="L326" s="5" t="s">
        <v>52</v>
      </c>
      <c r="N326" s="5">
        <v>1620</v>
      </c>
      <c r="O326" s="5">
        <v>250</v>
      </c>
      <c r="P326" s="5">
        <v>95</v>
      </c>
      <c r="Q326" s="5">
        <v>8.5</v>
      </c>
      <c r="R326" s="5" t="s">
        <v>50</v>
      </c>
      <c r="S326" s="5">
        <v>1800</v>
      </c>
      <c r="T326" s="5">
        <v>1890</v>
      </c>
      <c r="U326" s="5">
        <v>1910</v>
      </c>
      <c r="V326" s="5" t="s">
        <v>50</v>
      </c>
      <c r="W326" s="5" t="s">
        <v>50</v>
      </c>
      <c r="X326" s="5" t="s">
        <v>50</v>
      </c>
      <c r="Y326" s="5" t="s">
        <v>50</v>
      </c>
      <c r="Z326" s="5" t="s">
        <v>239</v>
      </c>
    </row>
    <row r="327" spans="1:27" x14ac:dyDescent="0.25">
      <c r="A327" s="37">
        <v>43791</v>
      </c>
      <c r="B327" s="2">
        <v>326</v>
      </c>
      <c r="C327" s="2">
        <f>'NEPH &amp; CLAP'!C327</f>
        <v>0</v>
      </c>
      <c r="D327" s="11">
        <f>'NEPH &amp; CLAP'!D327</f>
        <v>0</v>
      </c>
      <c r="E327" s="3"/>
      <c r="F327" s="3"/>
      <c r="G327" s="3"/>
    </row>
    <row r="328" spans="1:27" x14ac:dyDescent="0.25">
      <c r="A328" s="37">
        <v>43792</v>
      </c>
      <c r="B328" s="2">
        <v>327</v>
      </c>
      <c r="C328" s="2">
        <f>'NEPH &amp; CLAP'!C328</f>
        <v>0</v>
      </c>
      <c r="D328" s="11">
        <f>'NEPH &amp; CLAP'!D328</f>
        <v>0</v>
      </c>
      <c r="E328" s="3"/>
      <c r="F328" s="3"/>
      <c r="G328" s="3"/>
      <c r="J328" s="3"/>
    </row>
    <row r="329" spans="1:27" x14ac:dyDescent="0.25">
      <c r="A329" s="37">
        <v>43793</v>
      </c>
      <c r="B329" s="2">
        <v>328</v>
      </c>
      <c r="C329" s="2">
        <f>'NEPH &amp; CLAP'!C329</f>
        <v>0</v>
      </c>
      <c r="D329" s="11">
        <f>'NEPH &amp; CLAP'!D329</f>
        <v>0</v>
      </c>
      <c r="E329" s="3"/>
      <c r="F329" s="3"/>
      <c r="G329" s="3"/>
      <c r="AA329" s="27" t="s">
        <v>323</v>
      </c>
    </row>
    <row r="330" spans="1:27" x14ac:dyDescent="0.25">
      <c r="A330" s="37">
        <v>43794</v>
      </c>
      <c r="B330" s="2">
        <v>329</v>
      </c>
      <c r="C330" s="2">
        <f>'NEPH &amp; CLAP'!C330</f>
        <v>1530</v>
      </c>
      <c r="D330" s="11" t="str">
        <f>'NEPH &amp; CLAP'!D330</f>
        <v>HA</v>
      </c>
      <c r="E330" s="3">
        <v>60</v>
      </c>
      <c r="F330" s="3" t="s">
        <v>274</v>
      </c>
      <c r="G330" s="3">
        <v>58</v>
      </c>
      <c r="H330" s="5">
        <v>500</v>
      </c>
      <c r="I330" s="5" t="s">
        <v>239</v>
      </c>
      <c r="K330" s="5">
        <v>0.9</v>
      </c>
      <c r="L330" s="5" t="s">
        <v>52</v>
      </c>
      <c r="N330" s="5">
        <v>1620</v>
      </c>
      <c r="O330" s="5">
        <v>250</v>
      </c>
      <c r="P330" s="5">
        <v>96</v>
      </c>
      <c r="Q330" s="5">
        <v>8.5</v>
      </c>
      <c r="R330" s="5" t="s">
        <v>50</v>
      </c>
      <c r="S330" s="5">
        <v>1800</v>
      </c>
      <c r="T330" s="5">
        <v>1890</v>
      </c>
      <c r="U330" s="5">
        <v>1910</v>
      </c>
      <c r="V330" s="5" t="s">
        <v>50</v>
      </c>
      <c r="W330" s="5" t="s">
        <v>50</v>
      </c>
      <c r="X330" s="5" t="s">
        <v>50</v>
      </c>
      <c r="Y330" s="5" t="s">
        <v>50</v>
      </c>
      <c r="Z330" s="5" t="s">
        <v>239</v>
      </c>
      <c r="AA330" s="4" t="s">
        <v>325</v>
      </c>
    </row>
    <row r="331" spans="1:27" x14ac:dyDescent="0.25">
      <c r="A331" s="37">
        <v>43795</v>
      </c>
      <c r="B331" s="2">
        <v>330</v>
      </c>
      <c r="C331" s="2">
        <f>'NEPH &amp; CLAP'!C331</f>
        <v>0</v>
      </c>
      <c r="D331" s="29">
        <f>'NEPH &amp; CLAP'!D331</f>
        <v>0</v>
      </c>
      <c r="E331" s="3"/>
      <c r="F331" s="3"/>
      <c r="G331" s="3"/>
    </row>
    <row r="332" spans="1:27" x14ac:dyDescent="0.25">
      <c r="A332" s="37">
        <v>43796</v>
      </c>
      <c r="B332" s="2">
        <v>331</v>
      </c>
      <c r="C332" s="2">
        <f>'NEPH &amp; CLAP'!C332</f>
        <v>0</v>
      </c>
      <c r="D332" s="11">
        <f>'NEPH &amp; CLAP'!D332</f>
        <v>0</v>
      </c>
      <c r="E332" s="3"/>
      <c r="F332" s="3"/>
      <c r="G332" s="3"/>
    </row>
    <row r="333" spans="1:27" x14ac:dyDescent="0.25">
      <c r="A333" s="37">
        <v>43797</v>
      </c>
      <c r="B333" s="2">
        <v>332</v>
      </c>
      <c r="C333" s="2">
        <f>'NEPH &amp; CLAP'!C333</f>
        <v>1757</v>
      </c>
      <c r="D333" s="11" t="str">
        <f>'NEPH &amp; CLAP'!D333</f>
        <v>HA</v>
      </c>
      <c r="E333" s="3">
        <v>60</v>
      </c>
      <c r="F333" s="3" t="s">
        <v>50</v>
      </c>
      <c r="G333" s="3">
        <v>49</v>
      </c>
      <c r="H333" s="5">
        <v>490</v>
      </c>
      <c r="I333" s="5" t="s">
        <v>239</v>
      </c>
      <c r="K333" s="5">
        <v>0.9</v>
      </c>
      <c r="L333" s="5" t="s">
        <v>52</v>
      </c>
      <c r="N333" s="5">
        <v>1610</v>
      </c>
      <c r="O333" s="5">
        <v>250</v>
      </c>
      <c r="P333" s="5">
        <v>90</v>
      </c>
      <c r="Q333" s="5">
        <v>8.5</v>
      </c>
      <c r="R333" s="5" t="s">
        <v>50</v>
      </c>
      <c r="S333" s="5">
        <v>1800</v>
      </c>
      <c r="T333" s="5">
        <v>1890</v>
      </c>
      <c r="U333" s="5">
        <v>1900</v>
      </c>
      <c r="V333" s="5" t="s">
        <v>50</v>
      </c>
      <c r="W333" s="5" t="s">
        <v>50</v>
      </c>
      <c r="X333" s="5" t="s">
        <v>50</v>
      </c>
      <c r="Y333" s="5" t="s">
        <v>50</v>
      </c>
      <c r="Z333" s="5" t="s">
        <v>239</v>
      </c>
    </row>
    <row r="334" spans="1:27" x14ac:dyDescent="0.25">
      <c r="A334" s="37">
        <v>43798</v>
      </c>
      <c r="B334" s="2">
        <v>333</v>
      </c>
      <c r="C334" s="2">
        <f>'NEPH &amp; CLAP'!C334</f>
        <v>0</v>
      </c>
      <c r="D334" s="11">
        <f>'NEPH &amp; CLAP'!D334</f>
        <v>0</v>
      </c>
      <c r="E334" s="3"/>
      <c r="F334" s="3"/>
      <c r="G334" s="3"/>
      <c r="J334" s="3"/>
    </row>
    <row r="335" spans="1:27" x14ac:dyDescent="0.25">
      <c r="A335" s="37">
        <v>43799</v>
      </c>
      <c r="B335" s="2">
        <v>334</v>
      </c>
      <c r="C335" s="2">
        <f>'NEPH &amp; CLAP'!C335</f>
        <v>0</v>
      </c>
      <c r="D335" s="11">
        <f>'NEPH &amp; CLAP'!D335</f>
        <v>0</v>
      </c>
      <c r="E335" s="3"/>
      <c r="F335" s="3"/>
      <c r="G335" s="3"/>
    </row>
    <row r="336" spans="1:27" x14ac:dyDescent="0.25">
      <c r="A336" s="37">
        <v>43800</v>
      </c>
      <c r="B336" s="2">
        <v>335</v>
      </c>
      <c r="C336" s="2">
        <f>'NEPH &amp; CLAP'!C336</f>
        <v>0</v>
      </c>
      <c r="D336" s="11">
        <f>'NEPH &amp; CLAP'!D336</f>
        <v>0</v>
      </c>
      <c r="E336" s="3"/>
      <c r="F336" s="3"/>
      <c r="G336" s="3"/>
      <c r="AA336" s="73" t="s">
        <v>329</v>
      </c>
    </row>
    <row r="337" spans="1:27" x14ac:dyDescent="0.25">
      <c r="A337" s="37">
        <v>43801</v>
      </c>
      <c r="B337" s="2">
        <v>336</v>
      </c>
      <c r="C337" s="2">
        <f>'NEPH &amp; CLAP'!C337</f>
        <v>1530</v>
      </c>
      <c r="D337" s="11" t="str">
        <f>'NEPH &amp; CLAP'!D337</f>
        <v>HA</v>
      </c>
      <c r="E337" s="3">
        <v>60</v>
      </c>
      <c r="F337" s="3" t="s">
        <v>50</v>
      </c>
      <c r="G337" s="3">
        <v>56</v>
      </c>
      <c r="H337" s="5">
        <v>490</v>
      </c>
      <c r="I337" s="5" t="s">
        <v>239</v>
      </c>
      <c r="K337" s="5">
        <v>0.9</v>
      </c>
      <c r="L337" s="5" t="s">
        <v>52</v>
      </c>
      <c r="N337" s="5">
        <v>1620</v>
      </c>
      <c r="O337" s="5">
        <v>240</v>
      </c>
      <c r="P337" s="5">
        <v>85</v>
      </c>
      <c r="Q337" s="5">
        <v>8.5</v>
      </c>
      <c r="R337" s="5" t="s">
        <v>50</v>
      </c>
      <c r="S337" s="5">
        <v>1800</v>
      </c>
      <c r="T337" s="5">
        <v>1890</v>
      </c>
      <c r="U337" s="5">
        <v>1900</v>
      </c>
      <c r="V337" s="5" t="s">
        <v>50</v>
      </c>
      <c r="W337" s="5" t="s">
        <v>50</v>
      </c>
      <c r="X337" s="5" t="s">
        <v>50</v>
      </c>
      <c r="Y337" s="5" t="s">
        <v>50</v>
      </c>
      <c r="Z337" s="5" t="s">
        <v>239</v>
      </c>
      <c r="AA337" s="35" t="s">
        <v>332</v>
      </c>
    </row>
    <row r="338" spans="1:27" x14ac:dyDescent="0.25">
      <c r="A338" s="37">
        <v>43802</v>
      </c>
      <c r="B338" s="2">
        <v>337</v>
      </c>
      <c r="C338" s="2">
        <f>'NEPH &amp; CLAP'!C338</f>
        <v>0</v>
      </c>
      <c r="D338" s="11">
        <f>'NEPH &amp; CLAP'!D338</f>
        <v>0</v>
      </c>
      <c r="E338" s="3"/>
      <c r="F338" s="3"/>
      <c r="G338" s="3"/>
    </row>
    <row r="339" spans="1:27" x14ac:dyDescent="0.25">
      <c r="A339" s="37">
        <v>43803</v>
      </c>
      <c r="B339" s="2">
        <v>338</v>
      </c>
      <c r="C339" s="2">
        <f>'NEPH &amp; CLAP'!C339</f>
        <v>0</v>
      </c>
      <c r="D339" s="11">
        <f>'NEPH &amp; CLAP'!D339</f>
        <v>0</v>
      </c>
      <c r="E339" s="3"/>
      <c r="F339" s="3"/>
      <c r="G339" s="3"/>
    </row>
    <row r="340" spans="1:27" x14ac:dyDescent="0.25">
      <c r="A340" s="37">
        <v>43804</v>
      </c>
      <c r="B340" s="2">
        <v>339</v>
      </c>
      <c r="C340" s="2">
        <f>'NEPH &amp; CLAP'!C340</f>
        <v>1303</v>
      </c>
      <c r="D340" s="11" t="str">
        <f>'NEPH &amp; CLAP'!D340</f>
        <v>HA</v>
      </c>
      <c r="E340" s="5">
        <v>60</v>
      </c>
      <c r="F340" s="5" t="s">
        <v>50</v>
      </c>
      <c r="G340" s="5">
        <v>57</v>
      </c>
      <c r="H340" s="5">
        <v>480</v>
      </c>
      <c r="I340" s="5" t="s">
        <v>239</v>
      </c>
      <c r="K340" s="5">
        <v>0.9</v>
      </c>
      <c r="L340" s="5" t="s">
        <v>52</v>
      </c>
      <c r="N340" s="5">
        <v>1610</v>
      </c>
      <c r="O340" s="5">
        <v>240</v>
      </c>
      <c r="P340" s="5">
        <v>90</v>
      </c>
      <c r="Q340" s="5">
        <v>8.5</v>
      </c>
      <c r="R340" s="5" t="s">
        <v>50</v>
      </c>
      <c r="S340" s="5">
        <v>1800</v>
      </c>
      <c r="T340" s="5">
        <v>1890</v>
      </c>
      <c r="U340" s="5">
        <v>1900</v>
      </c>
      <c r="V340" s="5" t="s">
        <v>50</v>
      </c>
      <c r="W340" s="5" t="s">
        <v>50</v>
      </c>
      <c r="X340" s="5" t="s">
        <v>50</v>
      </c>
      <c r="Y340" s="5" t="s">
        <v>50</v>
      </c>
      <c r="Z340" s="5" t="s">
        <v>239</v>
      </c>
    </row>
    <row r="341" spans="1:27" x14ac:dyDescent="0.25">
      <c r="A341" s="37">
        <v>43805</v>
      </c>
      <c r="B341" s="2">
        <v>340</v>
      </c>
      <c r="C341" s="2">
        <f>'NEPH &amp; CLAP'!C341</f>
        <v>0</v>
      </c>
      <c r="D341" s="11">
        <f>'NEPH &amp; CLAP'!D341</f>
        <v>0</v>
      </c>
      <c r="E341" s="3"/>
      <c r="F341" s="3"/>
      <c r="G341" s="3"/>
    </row>
    <row r="342" spans="1:27" x14ac:dyDescent="0.25">
      <c r="A342" s="37">
        <v>43806</v>
      </c>
      <c r="B342" s="2">
        <v>341</v>
      </c>
      <c r="C342" s="2">
        <f>'NEPH &amp; CLAP'!C342</f>
        <v>0</v>
      </c>
      <c r="D342" s="11">
        <f>'NEPH &amp; CLAP'!D342</f>
        <v>0</v>
      </c>
      <c r="E342" s="3"/>
      <c r="F342" s="3"/>
      <c r="G342" s="3"/>
      <c r="AA342" s="35"/>
    </row>
    <row r="343" spans="1:27" x14ac:dyDescent="0.25">
      <c r="A343" s="37">
        <v>43807</v>
      </c>
      <c r="B343" s="2">
        <v>342</v>
      </c>
      <c r="C343" s="2">
        <f>'NEPH &amp; CLAP'!C343</f>
        <v>1345</v>
      </c>
      <c r="D343" s="11" t="str">
        <f>'NEPH &amp; CLAP'!D343</f>
        <v>HA</v>
      </c>
      <c r="E343" s="3">
        <v>60</v>
      </c>
      <c r="F343" s="3" t="s">
        <v>50</v>
      </c>
      <c r="G343" s="3">
        <v>61</v>
      </c>
      <c r="H343" s="5">
        <v>450</v>
      </c>
      <c r="I343" s="5" t="s">
        <v>239</v>
      </c>
      <c r="K343" s="5">
        <v>0.9</v>
      </c>
      <c r="L343" s="5" t="s">
        <v>52</v>
      </c>
      <c r="N343" s="5">
        <v>1610</v>
      </c>
      <c r="O343" s="5">
        <v>240</v>
      </c>
      <c r="P343" s="5">
        <v>90</v>
      </c>
      <c r="Q343" s="5">
        <v>8.5</v>
      </c>
      <c r="R343" s="5" t="s">
        <v>50</v>
      </c>
      <c r="S343" s="5">
        <v>1800</v>
      </c>
      <c r="T343" s="5">
        <v>1880</v>
      </c>
      <c r="U343" s="5">
        <v>1890</v>
      </c>
      <c r="V343" s="5" t="s">
        <v>50</v>
      </c>
      <c r="W343" s="5" t="s">
        <v>50</v>
      </c>
      <c r="X343" s="5" t="s">
        <v>50</v>
      </c>
      <c r="Y343" s="5" t="s">
        <v>50</v>
      </c>
      <c r="Z343" s="5" t="s">
        <v>239</v>
      </c>
    </row>
    <row r="344" spans="1:27" x14ac:dyDescent="0.25">
      <c r="A344" s="37">
        <v>43808</v>
      </c>
      <c r="B344" s="2">
        <v>343</v>
      </c>
      <c r="C344" s="2">
        <f>'NEPH &amp; CLAP'!C344</f>
        <v>0</v>
      </c>
      <c r="D344" s="11">
        <f>'NEPH &amp; CLAP'!D344</f>
        <v>0</v>
      </c>
      <c r="E344" s="3"/>
      <c r="F344" s="3"/>
      <c r="G344" s="3"/>
      <c r="AA344" s="35"/>
    </row>
    <row r="345" spans="1:27" x14ac:dyDescent="0.25">
      <c r="A345" s="37">
        <v>43809</v>
      </c>
      <c r="B345" s="2">
        <v>344</v>
      </c>
      <c r="C345" s="2">
        <f>'NEPH &amp; CLAP'!C345</f>
        <v>0</v>
      </c>
      <c r="D345" s="11">
        <f>'NEPH &amp; CLAP'!D345</f>
        <v>0</v>
      </c>
      <c r="E345" s="3"/>
      <c r="F345" s="3"/>
      <c r="G345" s="3"/>
    </row>
    <row r="346" spans="1:27" x14ac:dyDescent="0.25">
      <c r="A346" s="37">
        <v>43810</v>
      </c>
      <c r="B346" s="2">
        <v>345</v>
      </c>
      <c r="C346" s="2">
        <f>'NEPH &amp; CLAP'!C346</f>
        <v>1927</v>
      </c>
      <c r="D346" s="11" t="str">
        <f>'NEPH &amp; CLAP'!D346</f>
        <v>HA</v>
      </c>
      <c r="E346" s="5">
        <v>60</v>
      </c>
      <c r="F346" s="5" t="s">
        <v>50</v>
      </c>
      <c r="G346" s="5">
        <v>59</v>
      </c>
      <c r="H346" s="5">
        <v>390</v>
      </c>
      <c r="I346" s="5" t="s">
        <v>239</v>
      </c>
      <c r="K346" s="5">
        <v>0.9</v>
      </c>
      <c r="L346" s="5" t="s">
        <v>52</v>
      </c>
      <c r="N346" s="5">
        <v>1610</v>
      </c>
      <c r="O346" s="5">
        <v>225</v>
      </c>
      <c r="P346" s="5">
        <v>93</v>
      </c>
      <c r="Q346" s="5">
        <v>8.5</v>
      </c>
      <c r="R346" s="5" t="s">
        <v>50</v>
      </c>
      <c r="S346" s="5">
        <v>1790</v>
      </c>
      <c r="T346" s="5">
        <v>1870</v>
      </c>
      <c r="U346" s="5">
        <v>1890</v>
      </c>
      <c r="V346" s="5" t="s">
        <v>50</v>
      </c>
      <c r="W346" s="5" t="s">
        <v>50</v>
      </c>
      <c r="X346" s="5" t="s">
        <v>50</v>
      </c>
      <c r="Y346" s="5" t="s">
        <v>50</v>
      </c>
      <c r="Z346" s="5" t="s">
        <v>239</v>
      </c>
    </row>
    <row r="347" spans="1:27" x14ac:dyDescent="0.25">
      <c r="A347" s="37">
        <v>43811</v>
      </c>
      <c r="B347" s="2">
        <v>346</v>
      </c>
      <c r="C347" s="2">
        <f>'NEPH &amp; CLAP'!C347</f>
        <v>0</v>
      </c>
      <c r="D347" s="11">
        <f>'NEPH &amp; CLAP'!D347</f>
        <v>0</v>
      </c>
      <c r="E347" s="3"/>
      <c r="F347" s="3"/>
      <c r="G347" s="3"/>
    </row>
    <row r="348" spans="1:27" x14ac:dyDescent="0.25">
      <c r="A348" s="37">
        <v>43812</v>
      </c>
      <c r="B348" s="2">
        <v>347</v>
      </c>
      <c r="C348" s="2">
        <f>'NEPH &amp; CLAP'!C348</f>
        <v>0</v>
      </c>
      <c r="D348" s="11">
        <f>'NEPH &amp; CLAP'!D348</f>
        <v>0</v>
      </c>
      <c r="E348" s="3"/>
      <c r="F348" s="3"/>
      <c r="G348" s="3"/>
    </row>
    <row r="349" spans="1:27" x14ac:dyDescent="0.25">
      <c r="A349" s="37">
        <v>43813</v>
      </c>
      <c r="B349" s="2">
        <v>348</v>
      </c>
      <c r="C349" s="2">
        <f>'NEPH &amp; CLAP'!C349</f>
        <v>1305</v>
      </c>
      <c r="D349" s="11" t="str">
        <f>'NEPH &amp; CLAP'!D349</f>
        <v>HA</v>
      </c>
      <c r="E349" s="3">
        <v>60</v>
      </c>
      <c r="F349" s="3" t="s">
        <v>50</v>
      </c>
      <c r="G349" s="3">
        <v>61</v>
      </c>
      <c r="H349" s="5">
        <v>400</v>
      </c>
      <c r="I349" s="5" t="s">
        <v>239</v>
      </c>
      <c r="K349" s="5">
        <v>0.8</v>
      </c>
      <c r="L349" s="5" t="s">
        <v>52</v>
      </c>
      <c r="N349" s="5">
        <v>1600</v>
      </c>
      <c r="O349" s="5">
        <v>230</v>
      </c>
      <c r="P349" s="5">
        <v>85</v>
      </c>
      <c r="Q349" s="5">
        <v>8.5</v>
      </c>
      <c r="R349" s="5" t="s">
        <v>50</v>
      </c>
      <c r="S349" s="5">
        <v>1790</v>
      </c>
      <c r="T349" s="5">
        <v>1870</v>
      </c>
      <c r="U349" s="5">
        <v>1890</v>
      </c>
      <c r="V349" s="5" t="s">
        <v>50</v>
      </c>
      <c r="W349" s="5" t="s">
        <v>50</v>
      </c>
      <c r="X349" s="5" t="s">
        <v>50</v>
      </c>
      <c r="Y349" s="5" t="s">
        <v>50</v>
      </c>
      <c r="Z349" s="5" t="s">
        <v>239</v>
      </c>
    </row>
    <row r="350" spans="1:27" x14ac:dyDescent="0.25">
      <c r="A350" s="37">
        <v>43814</v>
      </c>
      <c r="B350" s="2">
        <v>349</v>
      </c>
      <c r="C350" s="2">
        <f>'NEPH &amp; CLAP'!C350</f>
        <v>0</v>
      </c>
      <c r="D350" s="11">
        <f>'NEPH &amp; CLAP'!D350</f>
        <v>0</v>
      </c>
      <c r="E350" s="3"/>
      <c r="F350" s="3"/>
      <c r="G350" s="3"/>
    </row>
    <row r="351" spans="1:27" x14ac:dyDescent="0.25">
      <c r="A351" s="37">
        <v>43815</v>
      </c>
      <c r="B351" s="2">
        <v>350</v>
      </c>
      <c r="C351" s="2">
        <f>'NEPH &amp; CLAP'!C351</f>
        <v>0</v>
      </c>
      <c r="D351" s="11">
        <f>'NEPH &amp; CLAP'!D351</f>
        <v>0</v>
      </c>
      <c r="E351" s="3"/>
      <c r="F351" s="3" t="s">
        <v>339</v>
      </c>
      <c r="G351" s="3"/>
    </row>
    <row r="352" spans="1:27" x14ac:dyDescent="0.25">
      <c r="A352" s="37">
        <v>43816</v>
      </c>
      <c r="B352" s="2">
        <v>351</v>
      </c>
      <c r="C352" s="2">
        <f>'NEPH &amp; CLAP'!C352</f>
        <v>0</v>
      </c>
      <c r="D352" s="11">
        <f>'NEPH &amp; CLAP'!D352</f>
        <v>0</v>
      </c>
      <c r="E352" s="3"/>
      <c r="F352" s="3"/>
      <c r="G352" s="3"/>
      <c r="AA352" s="27" t="s">
        <v>323</v>
      </c>
    </row>
    <row r="353" spans="1:27" x14ac:dyDescent="0.25">
      <c r="A353" s="37">
        <v>43817</v>
      </c>
      <c r="B353" s="2">
        <v>352</v>
      </c>
      <c r="C353" s="2">
        <f>'NEPH &amp; CLAP'!C353</f>
        <v>1831</v>
      </c>
      <c r="D353" s="11" t="str">
        <f>'NEPH &amp; CLAP'!D353</f>
        <v>HA</v>
      </c>
      <c r="E353" s="3">
        <v>60</v>
      </c>
      <c r="F353" s="3" t="s">
        <v>50</v>
      </c>
      <c r="G353" s="3">
        <v>47</v>
      </c>
      <c r="H353" s="5">
        <v>390</v>
      </c>
      <c r="I353" s="5" t="s">
        <v>239</v>
      </c>
      <c r="K353" s="5">
        <v>0.9</v>
      </c>
      <c r="L353" s="5" t="s">
        <v>52</v>
      </c>
      <c r="N353" s="5">
        <v>1610</v>
      </c>
      <c r="O353" s="5">
        <v>220</v>
      </c>
      <c r="P353" s="5">
        <v>93</v>
      </c>
      <c r="Q353" s="5">
        <v>8.5</v>
      </c>
      <c r="R353" s="5" t="s">
        <v>50</v>
      </c>
      <c r="S353" s="5">
        <v>1800</v>
      </c>
      <c r="T353" s="5">
        <v>1880</v>
      </c>
      <c r="U353" s="5">
        <v>1890</v>
      </c>
      <c r="V353" s="5" t="s">
        <v>50</v>
      </c>
      <c r="W353" s="5" t="s">
        <v>50</v>
      </c>
      <c r="X353" s="5" t="s">
        <v>50</v>
      </c>
      <c r="Y353" s="5" t="s">
        <v>50</v>
      </c>
      <c r="Z353" s="5" t="s">
        <v>239</v>
      </c>
    </row>
    <row r="354" spans="1:27" x14ac:dyDescent="0.25">
      <c r="A354" s="37">
        <v>43818</v>
      </c>
      <c r="B354" s="2">
        <v>353</v>
      </c>
      <c r="C354" s="2">
        <f>'NEPH &amp; CLAP'!C354</f>
        <v>0</v>
      </c>
      <c r="D354" s="11">
        <f>'NEPH &amp; CLAP'!D354</f>
        <v>0</v>
      </c>
      <c r="E354" s="3"/>
      <c r="F354" s="3"/>
      <c r="G354" s="3"/>
    </row>
    <row r="355" spans="1:27" x14ac:dyDescent="0.25">
      <c r="A355" s="37">
        <v>43819</v>
      </c>
      <c r="B355" s="2">
        <v>354</v>
      </c>
      <c r="C355" s="2">
        <f>'NEPH &amp; CLAP'!C355</f>
        <v>0</v>
      </c>
      <c r="D355" s="11">
        <f>'NEPH &amp; CLAP'!D355</f>
        <v>0</v>
      </c>
      <c r="E355" s="3"/>
      <c r="F355" s="3"/>
      <c r="G355" s="3"/>
    </row>
    <row r="356" spans="1:27" x14ac:dyDescent="0.25">
      <c r="A356" s="37">
        <v>43820</v>
      </c>
      <c r="B356" s="2">
        <v>355</v>
      </c>
      <c r="C356" s="2">
        <f>'NEPH &amp; CLAP'!C356</f>
        <v>1630</v>
      </c>
      <c r="D356" s="11" t="str">
        <f>'NEPH &amp; CLAP'!D356</f>
        <v>HA</v>
      </c>
      <c r="E356" s="3">
        <v>60</v>
      </c>
      <c r="F356" s="3" t="s">
        <v>50</v>
      </c>
      <c r="G356" s="3">
        <v>54</v>
      </c>
      <c r="H356" s="5">
        <v>390</v>
      </c>
      <c r="I356" s="5" t="s">
        <v>239</v>
      </c>
      <c r="K356" s="5">
        <v>0.9</v>
      </c>
      <c r="L356" s="5" t="s">
        <v>52</v>
      </c>
      <c r="N356" s="5">
        <v>1610</v>
      </c>
      <c r="O356" s="5">
        <v>220</v>
      </c>
      <c r="P356" s="5">
        <v>85</v>
      </c>
      <c r="Q356" s="5">
        <v>8.5</v>
      </c>
      <c r="R356" s="5" t="s">
        <v>50</v>
      </c>
      <c r="S356" s="5">
        <v>1800</v>
      </c>
      <c r="T356" s="5">
        <v>1880</v>
      </c>
      <c r="U356" s="5">
        <v>1890</v>
      </c>
      <c r="V356" s="5" t="s">
        <v>50</v>
      </c>
      <c r="W356" s="5" t="s">
        <v>50</v>
      </c>
      <c r="X356" s="5" t="s">
        <v>50</v>
      </c>
      <c r="Y356" s="5" t="s">
        <v>50</v>
      </c>
      <c r="Z356" s="5" t="s">
        <v>239</v>
      </c>
    </row>
    <row r="357" spans="1:27" x14ac:dyDescent="0.25">
      <c r="A357" s="37">
        <v>43821</v>
      </c>
      <c r="B357" s="2">
        <v>356</v>
      </c>
      <c r="C357" s="2">
        <f>'NEPH &amp; CLAP'!C357</f>
        <v>0</v>
      </c>
      <c r="D357" s="11">
        <f>'NEPH &amp; CLAP'!D357</f>
        <v>0</v>
      </c>
      <c r="E357" s="3"/>
      <c r="F357" s="3"/>
      <c r="G357" s="3"/>
      <c r="AA357" s="35"/>
    </row>
    <row r="358" spans="1:27" x14ac:dyDescent="0.25">
      <c r="A358" s="37">
        <v>43822</v>
      </c>
      <c r="B358" s="2">
        <v>357</v>
      </c>
      <c r="C358" s="2">
        <f>'NEPH &amp; CLAP'!C358</f>
        <v>0</v>
      </c>
      <c r="D358" s="11">
        <f>'NEPH &amp; CLAP'!D358</f>
        <v>0</v>
      </c>
      <c r="E358" s="3"/>
      <c r="F358" s="3"/>
      <c r="G358" s="3"/>
    </row>
    <row r="359" spans="1:27" x14ac:dyDescent="0.25">
      <c r="A359" s="37">
        <v>43823</v>
      </c>
      <c r="B359" s="2">
        <v>358</v>
      </c>
      <c r="C359" s="2">
        <f>'NEPH &amp; CLAP'!C359</f>
        <v>1310</v>
      </c>
      <c r="D359" s="11" t="str">
        <f>'NEPH &amp; CLAP'!D359</f>
        <v>HA</v>
      </c>
      <c r="E359" s="3">
        <v>60</v>
      </c>
      <c r="F359" s="3" t="s">
        <v>50</v>
      </c>
      <c r="G359" s="3">
        <v>56</v>
      </c>
      <c r="H359" s="5">
        <v>390</v>
      </c>
      <c r="I359" s="5" t="s">
        <v>239</v>
      </c>
      <c r="K359" s="5">
        <v>0.9</v>
      </c>
      <c r="L359" s="5" t="s">
        <v>52</v>
      </c>
      <c r="N359" s="5">
        <v>1610</v>
      </c>
      <c r="O359" s="5">
        <v>220</v>
      </c>
      <c r="P359" s="5">
        <v>85</v>
      </c>
      <c r="Q359" s="5">
        <v>8.5</v>
      </c>
      <c r="R359" s="5" t="s">
        <v>50</v>
      </c>
      <c r="S359" s="5">
        <v>1790</v>
      </c>
      <c r="T359" s="5">
        <v>1870</v>
      </c>
      <c r="U359" s="5">
        <v>1890</v>
      </c>
      <c r="V359" s="5" t="s">
        <v>50</v>
      </c>
      <c r="W359" s="5" t="s">
        <v>50</v>
      </c>
      <c r="X359" s="5" t="s">
        <v>50</v>
      </c>
      <c r="Y359" s="5" t="s">
        <v>50</v>
      </c>
      <c r="Z359" s="5" t="s">
        <v>239</v>
      </c>
    </row>
    <row r="360" spans="1:27" x14ac:dyDescent="0.25">
      <c r="A360" s="37">
        <v>43824</v>
      </c>
      <c r="B360" s="2">
        <v>359</v>
      </c>
      <c r="C360" s="2">
        <f>'NEPH &amp; CLAP'!C360</f>
        <v>0</v>
      </c>
      <c r="D360" s="11">
        <f>'NEPH &amp; CLAP'!D360</f>
        <v>0</v>
      </c>
      <c r="E360" s="3"/>
      <c r="F360" s="3"/>
      <c r="G360" s="3"/>
    </row>
    <row r="361" spans="1:27" x14ac:dyDescent="0.25">
      <c r="A361" s="37">
        <v>43825</v>
      </c>
      <c r="B361" s="2">
        <v>360</v>
      </c>
      <c r="C361" s="2">
        <f>'NEPH &amp; CLAP'!C361</f>
        <v>0</v>
      </c>
      <c r="D361" s="11">
        <f>'NEPH &amp; CLAP'!D361</f>
        <v>0</v>
      </c>
      <c r="E361" s="3"/>
      <c r="F361" s="3"/>
      <c r="G361" s="3"/>
    </row>
    <row r="362" spans="1:27" x14ac:dyDescent="0.25">
      <c r="A362" s="37">
        <v>43826</v>
      </c>
      <c r="B362" s="2">
        <v>361</v>
      </c>
      <c r="C362" s="2">
        <f>'NEPH &amp; CLAP'!C362</f>
        <v>1404</v>
      </c>
      <c r="D362" s="11" t="str">
        <f>'NEPH &amp; CLAP'!D362</f>
        <v>HA</v>
      </c>
      <c r="E362" s="3">
        <v>60</v>
      </c>
      <c r="F362" s="3" t="s">
        <v>50</v>
      </c>
      <c r="G362" s="3">
        <v>57</v>
      </c>
      <c r="H362" s="5">
        <v>380</v>
      </c>
      <c r="I362" s="5" t="s">
        <v>239</v>
      </c>
      <c r="K362" s="5">
        <v>0.9</v>
      </c>
      <c r="L362" s="5" t="s">
        <v>52</v>
      </c>
      <c r="N362" s="5">
        <v>1605</v>
      </c>
      <c r="O362" s="5">
        <v>220</v>
      </c>
      <c r="P362" s="5">
        <v>83</v>
      </c>
      <c r="Q362" s="5">
        <v>8.5</v>
      </c>
      <c r="R362" s="5" t="s">
        <v>50</v>
      </c>
      <c r="S362" s="5">
        <v>1790</v>
      </c>
      <c r="T362" s="5">
        <v>1860</v>
      </c>
      <c r="U362" s="5">
        <v>1890</v>
      </c>
      <c r="V362" s="5" t="s">
        <v>50</v>
      </c>
      <c r="W362" s="5" t="s">
        <v>50</v>
      </c>
      <c r="X362" s="5" t="s">
        <v>50</v>
      </c>
      <c r="Y362" s="5" t="s">
        <v>50</v>
      </c>
      <c r="Z362" s="5" t="s">
        <v>239</v>
      </c>
    </row>
    <row r="363" spans="1:27" x14ac:dyDescent="0.25">
      <c r="A363" s="37">
        <v>43827</v>
      </c>
      <c r="B363" s="2">
        <v>362</v>
      </c>
      <c r="C363" s="2">
        <f>'NEPH &amp; CLAP'!C363</f>
        <v>0</v>
      </c>
      <c r="D363" s="11">
        <f>'NEPH &amp; CLAP'!D363</f>
        <v>0</v>
      </c>
      <c r="E363" s="3"/>
      <c r="F363" s="3"/>
      <c r="G363" s="3"/>
    </row>
    <row r="364" spans="1:27" x14ac:dyDescent="0.25">
      <c r="A364" s="37">
        <v>43828</v>
      </c>
      <c r="B364" s="2">
        <v>363</v>
      </c>
      <c r="C364" s="2">
        <f>'NEPH &amp; CLAP'!C364</f>
        <v>0</v>
      </c>
      <c r="D364" s="11">
        <f>'NEPH &amp; CLAP'!D364</f>
        <v>0</v>
      </c>
    </row>
    <row r="365" spans="1:27" x14ac:dyDescent="0.25">
      <c r="A365" s="37">
        <v>43829</v>
      </c>
      <c r="B365" s="2">
        <v>364</v>
      </c>
      <c r="C365" s="2">
        <f>'NEPH &amp; CLAP'!C365</f>
        <v>1710</v>
      </c>
      <c r="D365" s="11" t="str">
        <f>'NEPH &amp; CLAP'!D365</f>
        <v>HA</v>
      </c>
      <c r="E365" s="5">
        <v>60</v>
      </c>
      <c r="F365" s="5" t="s">
        <v>339</v>
      </c>
      <c r="G365" s="5">
        <v>57</v>
      </c>
      <c r="H365" s="5">
        <v>320</v>
      </c>
      <c r="I365" s="5" t="s">
        <v>239</v>
      </c>
      <c r="K365" s="5">
        <v>0.9</v>
      </c>
      <c r="L365" s="5" t="s">
        <v>52</v>
      </c>
      <c r="N365" s="5">
        <v>1600</v>
      </c>
      <c r="O365" s="5">
        <v>210</v>
      </c>
      <c r="P365" s="5">
        <v>85</v>
      </c>
      <c r="Q365" s="5">
        <v>8.5</v>
      </c>
      <c r="R365" s="5" t="s">
        <v>50</v>
      </c>
      <c r="S365" s="5">
        <v>1790</v>
      </c>
      <c r="T365" s="5">
        <v>1870</v>
      </c>
      <c r="U365" s="5">
        <v>1890</v>
      </c>
      <c r="V365" s="5" t="s">
        <v>50</v>
      </c>
      <c r="W365" s="5" t="s">
        <v>50</v>
      </c>
      <c r="X365" s="5" t="s">
        <v>50</v>
      </c>
      <c r="Y365" s="5" t="s">
        <v>50</v>
      </c>
      <c r="Z365" s="5" t="s">
        <v>239</v>
      </c>
      <c r="AA365" s="27" t="s">
        <v>346</v>
      </c>
    </row>
    <row r="366" spans="1:27" x14ac:dyDescent="0.25">
      <c r="A366" s="37">
        <v>43830</v>
      </c>
      <c r="B366" s="2">
        <v>365</v>
      </c>
      <c r="C366" s="2">
        <f>'NEPH &amp; CLAP'!C366</f>
        <v>0</v>
      </c>
      <c r="D366" s="11">
        <f>'NEPH &amp; CLAP'!D366</f>
        <v>0</v>
      </c>
    </row>
    <row r="367" spans="1:27" x14ac:dyDescent="0.25">
      <c r="A367" s="1"/>
      <c r="B367" s="21"/>
      <c r="D367" s="11"/>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7"/>
  <sheetViews>
    <sheetView topLeftCell="B1" workbookViewId="0">
      <pane ySplit="1" topLeftCell="A342" activePane="bottomLeft" state="frozen"/>
      <selection pane="bottomLeft" activeCell="M366" sqref="M366"/>
    </sheetView>
  </sheetViews>
  <sheetFormatPr defaultColWidth="11.42578125" defaultRowHeight="15" x14ac:dyDescent="0.25"/>
  <cols>
    <col min="1" max="1" width="10.7109375" style="147" bestFit="1" customWidth="1"/>
    <col min="2" max="2" width="6.5703125" style="135" bestFit="1" customWidth="1"/>
    <col min="3" max="3" width="9.7109375" style="127" bestFit="1" customWidth="1"/>
    <col min="4" max="4" width="11.42578125" style="164"/>
    <col min="5" max="5" width="13" style="129" customWidth="1"/>
    <col min="6" max="6" width="7.85546875" style="159" bestFit="1" customWidth="1"/>
    <col min="7" max="7" width="8.140625" style="159" bestFit="1" customWidth="1"/>
    <col min="8" max="8" width="10.5703125" style="159" bestFit="1" customWidth="1"/>
    <col min="9" max="9" width="10.28515625" style="160" bestFit="1" customWidth="1"/>
    <col min="10" max="10" width="10.85546875" style="161" bestFit="1" customWidth="1"/>
    <col min="11" max="11" width="10.28515625" style="135" customWidth="1"/>
    <col min="12" max="12" width="11.7109375" style="135" customWidth="1"/>
    <col min="13" max="13" width="55.42578125" style="149" customWidth="1"/>
    <col min="14" max="16384" width="11.42578125" style="135"/>
  </cols>
  <sheetData>
    <row r="1" spans="1:24" s="125" customFormat="1" ht="60" x14ac:dyDescent="0.25">
      <c r="A1" s="115" t="s">
        <v>6</v>
      </c>
      <c r="B1" s="116" t="s">
        <v>7</v>
      </c>
      <c r="C1" s="117" t="s">
        <v>8</v>
      </c>
      <c r="D1" s="118" t="s">
        <v>3</v>
      </c>
      <c r="E1" s="119" t="s">
        <v>37</v>
      </c>
      <c r="F1" s="120" t="s">
        <v>38</v>
      </c>
      <c r="G1" s="120" t="s">
        <v>39</v>
      </c>
      <c r="H1" s="120" t="s">
        <v>40</v>
      </c>
      <c r="I1" s="121" t="s">
        <v>41</v>
      </c>
      <c r="J1" s="119" t="s">
        <v>42</v>
      </c>
      <c r="K1" s="119" t="s">
        <v>43</v>
      </c>
      <c r="L1" s="119" t="s">
        <v>44</v>
      </c>
      <c r="M1" s="119" t="s">
        <v>45</v>
      </c>
      <c r="N1" s="122"/>
      <c r="O1" s="123"/>
      <c r="P1" s="123"/>
      <c r="Q1" s="123"/>
      <c r="R1" s="124"/>
      <c r="S1" s="124"/>
      <c r="T1" s="124"/>
      <c r="U1" s="124"/>
      <c r="V1" s="124"/>
      <c r="W1" s="124"/>
      <c r="X1" s="124"/>
    </row>
    <row r="2" spans="1:24" x14ac:dyDescent="0.25">
      <c r="A2" s="126">
        <v>43466</v>
      </c>
      <c r="B2" s="127">
        <v>1</v>
      </c>
      <c r="C2" s="127">
        <f>'NEPH &amp; CLAP'!C2</f>
        <v>1614</v>
      </c>
      <c r="D2" s="128" t="str">
        <f>'NEPH &amp; CLAP'!D2</f>
        <v>TN</v>
      </c>
      <c r="E2" s="129" t="e">
        <f>MET!#REF!</f>
        <v>#REF!</v>
      </c>
      <c r="F2" s="130">
        <v>38</v>
      </c>
      <c r="G2" s="130">
        <v>37.200000000000003</v>
      </c>
      <c r="H2" s="130">
        <v>666.1</v>
      </c>
      <c r="I2" s="131">
        <v>0.44600000000000001</v>
      </c>
      <c r="J2" s="132">
        <v>0.45700000000000002</v>
      </c>
      <c r="K2" s="133">
        <v>68</v>
      </c>
      <c r="L2" s="133">
        <v>66</v>
      </c>
      <c r="M2" s="134" t="s">
        <v>53</v>
      </c>
    </row>
    <row r="3" spans="1:24" x14ac:dyDescent="0.25">
      <c r="A3" s="126">
        <v>43467</v>
      </c>
      <c r="B3" s="127">
        <v>2</v>
      </c>
      <c r="C3" s="127">
        <f>'NEPH &amp; CLAP'!C3</f>
        <v>0</v>
      </c>
      <c r="D3" s="128">
        <f>'NEPH &amp; CLAP'!D3</f>
        <v>0</v>
      </c>
      <c r="E3" s="129" t="e">
        <f>MET!#REF!</f>
        <v>#REF!</v>
      </c>
      <c r="F3" s="136"/>
      <c r="G3" s="136"/>
      <c r="H3" s="136"/>
      <c r="I3" s="137"/>
      <c r="J3" s="138"/>
      <c r="K3" s="139"/>
      <c r="L3" s="139"/>
      <c r="M3" s="140"/>
    </row>
    <row r="4" spans="1:24" x14ac:dyDescent="0.25">
      <c r="A4" s="126">
        <v>43468</v>
      </c>
      <c r="B4" s="127">
        <v>3</v>
      </c>
      <c r="C4" s="127">
        <f>'NEPH &amp; CLAP'!C4</f>
        <v>1314</v>
      </c>
      <c r="D4" s="128" t="str">
        <f>'NEPH &amp; CLAP'!D4</f>
        <v>TN</v>
      </c>
      <c r="E4" s="129" t="e">
        <f>MET!#REF!</f>
        <v>#REF!</v>
      </c>
      <c r="F4" s="136">
        <v>38</v>
      </c>
      <c r="G4" s="136"/>
      <c r="H4" s="136"/>
      <c r="I4" s="137"/>
      <c r="J4" s="138"/>
      <c r="K4" s="139"/>
      <c r="L4" s="139"/>
      <c r="M4" s="140" t="s">
        <v>54</v>
      </c>
    </row>
    <row r="5" spans="1:24" x14ac:dyDescent="0.25">
      <c r="A5" s="126">
        <v>43469</v>
      </c>
      <c r="B5" s="127">
        <v>4</v>
      </c>
      <c r="C5" s="127">
        <f>'NEPH &amp; CLAP'!C5</f>
        <v>1320</v>
      </c>
      <c r="D5" s="128" t="str">
        <f>'NEPH &amp; CLAP'!D5</f>
        <v>TN</v>
      </c>
      <c r="E5" s="129" t="e">
        <f>MET!#REF!</f>
        <v>#REF!</v>
      </c>
      <c r="F5" s="139">
        <v>41.4</v>
      </c>
      <c r="G5" s="136">
        <v>32.700000000000003</v>
      </c>
      <c r="H5" s="136">
        <v>659.3</v>
      </c>
      <c r="I5" s="137">
        <v>0.441</v>
      </c>
      <c r="J5" s="138">
        <v>0.44500000000000001</v>
      </c>
      <c r="K5" s="139">
        <v>68</v>
      </c>
      <c r="L5" s="139">
        <v>65</v>
      </c>
      <c r="M5" s="140"/>
    </row>
    <row r="6" spans="1:24" x14ac:dyDescent="0.25">
      <c r="A6" s="126">
        <v>43470</v>
      </c>
      <c r="B6" s="127">
        <v>5</v>
      </c>
      <c r="C6" s="127">
        <f>'NEPH &amp; CLAP'!C6</f>
        <v>0</v>
      </c>
      <c r="D6" s="128">
        <f>'NEPH &amp; CLAP'!D6</f>
        <v>0</v>
      </c>
      <c r="E6" s="129" t="e">
        <f>MET!#REF!</f>
        <v>#REF!</v>
      </c>
      <c r="F6" s="136"/>
      <c r="G6" s="136"/>
      <c r="H6" s="136"/>
      <c r="I6" s="137"/>
      <c r="J6" s="138"/>
      <c r="K6" s="139"/>
      <c r="L6" s="139"/>
      <c r="M6" s="140"/>
    </row>
    <row r="7" spans="1:24" x14ac:dyDescent="0.25">
      <c r="A7" s="126">
        <v>43471</v>
      </c>
      <c r="B7" s="127">
        <v>6</v>
      </c>
      <c r="C7" s="127">
        <f>'NEPH &amp; CLAP'!C7</f>
        <v>0</v>
      </c>
      <c r="D7" s="128">
        <f>'NEPH &amp; CLAP'!D7</f>
        <v>0</v>
      </c>
      <c r="E7" s="129" t="e">
        <f>MET!#REF!</f>
        <v>#REF!</v>
      </c>
      <c r="F7" s="136"/>
      <c r="G7" s="136"/>
      <c r="H7" s="136"/>
      <c r="I7" s="137"/>
      <c r="J7" s="138"/>
      <c r="K7" s="139"/>
      <c r="L7" s="139"/>
      <c r="M7" s="140"/>
    </row>
    <row r="8" spans="1:24" x14ac:dyDescent="0.25">
      <c r="A8" s="126">
        <v>43472</v>
      </c>
      <c r="B8" s="127">
        <v>7</v>
      </c>
      <c r="C8" s="127">
        <f>'NEPH &amp; CLAP'!C8</f>
        <v>1243</v>
      </c>
      <c r="D8" s="128" t="str">
        <f>'NEPH &amp; CLAP'!D8</f>
        <v>TN</v>
      </c>
      <c r="E8" s="129" t="e">
        <f>MET!#REF!</f>
        <v>#REF!</v>
      </c>
      <c r="F8" s="136">
        <v>35.299999999999997</v>
      </c>
      <c r="G8" s="136">
        <v>36.5</v>
      </c>
      <c r="H8" s="136">
        <v>661.3</v>
      </c>
      <c r="I8" s="137">
        <v>0.44400000000000001</v>
      </c>
      <c r="J8" s="138">
        <v>0.45400000000000001</v>
      </c>
      <c r="K8" s="139">
        <v>68</v>
      </c>
      <c r="L8" s="139">
        <v>66</v>
      </c>
      <c r="M8" s="140"/>
    </row>
    <row r="9" spans="1:24" x14ac:dyDescent="0.25">
      <c r="A9" s="126">
        <v>43473</v>
      </c>
      <c r="B9" s="127">
        <v>8</v>
      </c>
      <c r="C9" s="127">
        <f>'NEPH &amp; CLAP'!C9</f>
        <v>1301</v>
      </c>
      <c r="D9" s="128" t="str">
        <f>'NEPH &amp; CLAP'!D9</f>
        <v>TN</v>
      </c>
      <c r="E9" s="129" t="e">
        <f>MET!#REF!</f>
        <v>#REF!</v>
      </c>
      <c r="F9" s="136">
        <v>37.4</v>
      </c>
      <c r="G9" s="136">
        <v>33.9</v>
      </c>
      <c r="H9" s="136">
        <v>663.8</v>
      </c>
      <c r="I9" s="137">
        <v>0.44400000000000001</v>
      </c>
      <c r="J9" s="138">
        <v>0.45</v>
      </c>
      <c r="K9" s="139">
        <v>68</v>
      </c>
      <c r="L9" s="139">
        <v>66</v>
      </c>
      <c r="M9" s="140" t="s">
        <v>61</v>
      </c>
    </row>
    <row r="10" spans="1:24" x14ac:dyDescent="0.25">
      <c r="A10" s="126">
        <v>43474</v>
      </c>
      <c r="B10" s="127">
        <v>9</v>
      </c>
      <c r="C10" s="127">
        <f>'NEPH &amp; CLAP'!C10</f>
        <v>0</v>
      </c>
      <c r="D10" s="128">
        <f>'NEPH &amp; CLAP'!D10</f>
        <v>0</v>
      </c>
      <c r="E10" s="129" t="e">
        <f>MET!#REF!</f>
        <v>#REF!</v>
      </c>
      <c r="F10" s="136"/>
      <c r="G10" s="136"/>
      <c r="H10" s="136"/>
      <c r="I10" s="137"/>
      <c r="J10" s="138"/>
      <c r="K10" s="139"/>
      <c r="L10" s="139"/>
      <c r="M10" s="140"/>
    </row>
    <row r="11" spans="1:24" x14ac:dyDescent="0.25">
      <c r="A11" s="126">
        <v>43475</v>
      </c>
      <c r="B11" s="127">
        <v>10</v>
      </c>
      <c r="C11" s="127">
        <v>1258</v>
      </c>
      <c r="D11" s="128" t="s">
        <v>48</v>
      </c>
      <c r="E11" s="129" t="e">
        <f>MET!#REF!</f>
        <v>#REF!</v>
      </c>
      <c r="F11" s="136">
        <v>33.799999999999997</v>
      </c>
      <c r="G11" s="136">
        <v>34.5</v>
      </c>
      <c r="H11" s="136">
        <v>657.4</v>
      </c>
      <c r="I11" s="137">
        <v>0.441</v>
      </c>
      <c r="J11" s="138">
        <v>0.44800000000000001</v>
      </c>
      <c r="K11" s="139">
        <v>68</v>
      </c>
      <c r="L11" s="139">
        <v>66</v>
      </c>
      <c r="M11" s="140"/>
    </row>
    <row r="12" spans="1:24" x14ac:dyDescent="0.25">
      <c r="A12" s="126">
        <v>43476</v>
      </c>
      <c r="B12" s="127">
        <v>11</v>
      </c>
      <c r="C12" s="127">
        <v>1337</v>
      </c>
      <c r="D12" s="128" t="str">
        <f>'NEPH &amp; CLAP'!D12</f>
        <v>TN</v>
      </c>
      <c r="E12" s="129" t="s">
        <v>49</v>
      </c>
      <c r="F12" s="136">
        <v>41.3</v>
      </c>
      <c r="G12" s="136">
        <v>33.4</v>
      </c>
      <c r="H12" s="136">
        <v>655</v>
      </c>
      <c r="I12" s="137">
        <v>0.439</v>
      </c>
      <c r="J12" s="138">
        <v>0.44500000000000001</v>
      </c>
      <c r="K12" s="139">
        <v>68</v>
      </c>
      <c r="L12" s="139">
        <v>66</v>
      </c>
      <c r="M12" s="140"/>
    </row>
    <row r="13" spans="1:24" x14ac:dyDescent="0.25">
      <c r="A13" s="126">
        <v>43477</v>
      </c>
      <c r="B13" s="127">
        <v>12</v>
      </c>
      <c r="C13" s="127">
        <f>'NEPH &amp; CLAP'!C13</f>
        <v>1252</v>
      </c>
      <c r="D13" s="128" t="str">
        <f>'NEPH &amp; CLAP'!D13</f>
        <v>TN</v>
      </c>
      <c r="E13" s="129" t="e">
        <f>MET!#REF!</f>
        <v>#REF!</v>
      </c>
      <c r="F13" s="136">
        <v>37.5</v>
      </c>
      <c r="G13" s="136">
        <v>34.5</v>
      </c>
      <c r="H13" s="136">
        <v>650.70000000000005</v>
      </c>
      <c r="I13" s="137">
        <v>0.438</v>
      </c>
      <c r="J13" s="138">
        <v>0.44500000000000001</v>
      </c>
      <c r="K13" s="139">
        <v>68</v>
      </c>
      <c r="L13" s="139">
        <v>66</v>
      </c>
      <c r="M13" s="140"/>
    </row>
    <row r="14" spans="1:24" x14ac:dyDescent="0.25">
      <c r="A14" s="126">
        <v>43478</v>
      </c>
      <c r="B14" s="127">
        <v>13</v>
      </c>
      <c r="C14" s="127">
        <f>'NEPH &amp; CLAP'!C14</f>
        <v>0</v>
      </c>
      <c r="D14" s="128">
        <f>'NEPH &amp; CLAP'!D14</f>
        <v>0</v>
      </c>
      <c r="E14" s="129" t="e">
        <f>MET!#REF!</f>
        <v>#REF!</v>
      </c>
      <c r="F14" s="136"/>
      <c r="G14" s="136"/>
      <c r="H14" s="136"/>
      <c r="I14" s="137"/>
      <c r="J14" s="138"/>
      <c r="K14" s="139"/>
      <c r="L14" s="139"/>
      <c r="M14" s="140"/>
    </row>
    <row r="15" spans="1:24" x14ac:dyDescent="0.25">
      <c r="A15" s="126">
        <v>43479</v>
      </c>
      <c r="B15" s="127">
        <v>14</v>
      </c>
      <c r="C15" s="127">
        <f>'NEPH &amp; CLAP'!C15</f>
        <v>1313</v>
      </c>
      <c r="D15" s="128" t="str">
        <f>'NEPH &amp; CLAP'!D15</f>
        <v>TN</v>
      </c>
      <c r="E15" s="129" t="e">
        <f>MET!#REF!</f>
        <v>#REF!</v>
      </c>
      <c r="F15" s="136">
        <v>35</v>
      </c>
      <c r="G15" s="136">
        <v>33.200000000000003</v>
      </c>
      <c r="H15" s="136">
        <v>647</v>
      </c>
      <c r="I15" s="137">
        <v>0.435</v>
      </c>
      <c r="J15" s="138">
        <v>0.439</v>
      </c>
      <c r="K15" s="139">
        <v>68</v>
      </c>
      <c r="L15" s="139">
        <v>65</v>
      </c>
      <c r="M15" s="140"/>
    </row>
    <row r="16" spans="1:24" x14ac:dyDescent="0.25">
      <c r="A16" s="126">
        <v>43480</v>
      </c>
      <c r="B16" s="127">
        <v>15</v>
      </c>
      <c r="C16" s="127">
        <f>'NEPH &amp; CLAP'!C16</f>
        <v>1302</v>
      </c>
      <c r="D16" s="128" t="str">
        <f>'NEPH &amp; CLAP'!D16</f>
        <v>TN</v>
      </c>
      <c r="E16" s="129" t="e">
        <f>MET!#REF!</f>
        <v>#REF!</v>
      </c>
      <c r="F16" s="136">
        <v>35.4</v>
      </c>
      <c r="G16" s="136">
        <v>34</v>
      </c>
      <c r="H16" s="136">
        <v>654.29999999999995</v>
      </c>
      <c r="I16" s="137">
        <v>0.439</v>
      </c>
      <c r="J16" s="138">
        <v>0.44600000000000001</v>
      </c>
      <c r="K16" s="139">
        <v>68</v>
      </c>
      <c r="L16" s="139">
        <v>66</v>
      </c>
      <c r="M16" s="141" t="s">
        <v>64</v>
      </c>
    </row>
    <row r="17" spans="1:13" x14ac:dyDescent="0.25">
      <c r="A17" s="126">
        <v>43481</v>
      </c>
      <c r="B17" s="127">
        <v>16</v>
      </c>
      <c r="D17" s="128">
        <f>'NEPH &amp; CLAP'!D17</f>
        <v>0</v>
      </c>
      <c r="E17" s="129" t="e">
        <f>MET!#REF!</f>
        <v>#REF!</v>
      </c>
      <c r="F17" s="136"/>
      <c r="G17" s="136"/>
      <c r="H17" s="136"/>
      <c r="I17" s="137"/>
      <c r="J17" s="138"/>
      <c r="K17" s="139"/>
      <c r="L17" s="139"/>
      <c r="M17" s="140"/>
    </row>
    <row r="18" spans="1:13" x14ac:dyDescent="0.25">
      <c r="A18" s="126">
        <v>43482</v>
      </c>
      <c r="B18" s="127">
        <v>17</v>
      </c>
      <c r="C18" s="127">
        <f>'NEPH &amp; CLAP'!C18</f>
        <v>1329</v>
      </c>
      <c r="D18" s="128" t="str">
        <f>'NEPH &amp; CLAP'!D18</f>
        <v>TN</v>
      </c>
      <c r="E18" s="129" t="e">
        <f>MET!#REF!</f>
        <v>#REF!</v>
      </c>
      <c r="F18" s="136">
        <v>35.200000000000003</v>
      </c>
      <c r="G18" s="136">
        <v>35.299999999999997</v>
      </c>
      <c r="H18" s="136">
        <v>652.5</v>
      </c>
      <c r="I18" s="137">
        <v>0.438</v>
      </c>
      <c r="J18" s="138">
        <v>0.44800000000000001</v>
      </c>
      <c r="K18" s="139">
        <v>68</v>
      </c>
      <c r="L18" s="139">
        <v>66</v>
      </c>
      <c r="M18" s="142"/>
    </row>
    <row r="19" spans="1:13" x14ac:dyDescent="0.25">
      <c r="A19" s="126">
        <v>43483</v>
      </c>
      <c r="B19" s="127">
        <v>18</v>
      </c>
      <c r="C19" s="127">
        <f>'NEPH &amp; CLAP'!C19</f>
        <v>1614</v>
      </c>
      <c r="D19" s="128" t="str">
        <f>'NEPH &amp; CLAP'!D19</f>
        <v>TN</v>
      </c>
      <c r="E19" s="129" t="e">
        <f>MET!#REF!</f>
        <v>#REF!</v>
      </c>
      <c r="F19" s="136">
        <v>34.1</v>
      </c>
      <c r="G19" s="136">
        <v>34.299999999999997</v>
      </c>
      <c r="H19" s="136">
        <v>652.1</v>
      </c>
      <c r="I19" s="137">
        <v>0.438</v>
      </c>
      <c r="J19" s="138">
        <v>0.44500000000000001</v>
      </c>
      <c r="K19" s="139">
        <v>68</v>
      </c>
      <c r="L19" s="139">
        <v>66</v>
      </c>
      <c r="M19" s="143"/>
    </row>
    <row r="20" spans="1:13" x14ac:dyDescent="0.25">
      <c r="A20" s="126">
        <v>43484</v>
      </c>
      <c r="B20" s="127">
        <v>19</v>
      </c>
      <c r="C20" s="127">
        <f>'NEPH &amp; CLAP'!C20</f>
        <v>1343</v>
      </c>
      <c r="D20" s="128" t="str">
        <f>'NEPH &amp; CLAP'!D20</f>
        <v>TN</v>
      </c>
      <c r="E20" s="129" t="e">
        <f>MET!#REF!</f>
        <v>#REF!</v>
      </c>
      <c r="F20" s="136">
        <v>37.9</v>
      </c>
      <c r="G20" s="136">
        <v>33.6</v>
      </c>
      <c r="H20" s="136">
        <v>648.1</v>
      </c>
      <c r="I20" s="137">
        <v>0.435</v>
      </c>
      <c r="J20" s="138">
        <v>0.442</v>
      </c>
      <c r="K20" s="139">
        <v>68</v>
      </c>
      <c r="L20" s="139">
        <v>65</v>
      </c>
      <c r="M20" s="143"/>
    </row>
    <row r="21" spans="1:13" x14ac:dyDescent="0.25">
      <c r="A21" s="126">
        <v>43485</v>
      </c>
      <c r="B21" s="127">
        <v>20</v>
      </c>
      <c r="D21" s="128"/>
      <c r="F21" s="136"/>
      <c r="G21" s="136"/>
      <c r="H21" s="136"/>
      <c r="I21" s="137"/>
      <c r="J21" s="138"/>
      <c r="K21" s="139"/>
      <c r="L21" s="139"/>
      <c r="M21" s="140"/>
    </row>
    <row r="22" spans="1:13" x14ac:dyDescent="0.25">
      <c r="A22" s="126">
        <v>43486</v>
      </c>
      <c r="B22" s="127">
        <v>21</v>
      </c>
      <c r="C22" s="127">
        <v>1259</v>
      </c>
      <c r="D22" s="128" t="s">
        <v>48</v>
      </c>
      <c r="E22" s="129" t="e">
        <f>MET!#REF!</f>
        <v>#REF!</v>
      </c>
      <c r="F22" s="136">
        <v>33.5</v>
      </c>
      <c r="G22" s="136">
        <v>33.6</v>
      </c>
      <c r="H22" s="136">
        <v>648.6</v>
      </c>
      <c r="I22" s="137">
        <v>0.436</v>
      </c>
      <c r="J22" s="138">
        <v>0.442</v>
      </c>
      <c r="K22" s="139">
        <v>68</v>
      </c>
      <c r="L22" s="139">
        <v>65</v>
      </c>
      <c r="M22" s="143"/>
    </row>
    <row r="23" spans="1:13" x14ac:dyDescent="0.25">
      <c r="A23" s="126">
        <v>43487</v>
      </c>
      <c r="B23" s="127">
        <v>22</v>
      </c>
      <c r="C23" s="127">
        <f>'NEPH &amp; CLAP'!C23</f>
        <v>1302</v>
      </c>
      <c r="D23" s="128" t="str">
        <f>'NEPH &amp; CLAP'!D23</f>
        <v>TN</v>
      </c>
      <c r="E23" s="129" t="e">
        <f>MET!#REF!</f>
        <v>#REF!</v>
      </c>
      <c r="F23" s="136">
        <v>37.4</v>
      </c>
      <c r="G23" s="136">
        <v>32.1</v>
      </c>
      <c r="H23" s="136">
        <v>651.29999999999995</v>
      </c>
      <c r="I23" s="137">
        <v>0.436</v>
      </c>
      <c r="J23" s="138">
        <v>0.44</v>
      </c>
      <c r="K23" s="139">
        <v>68</v>
      </c>
      <c r="L23" s="139">
        <v>65</v>
      </c>
      <c r="M23" s="140" t="s">
        <v>66</v>
      </c>
    </row>
    <row r="24" spans="1:13" x14ac:dyDescent="0.25">
      <c r="A24" s="126">
        <v>43488</v>
      </c>
      <c r="B24" s="127">
        <v>23</v>
      </c>
      <c r="C24" s="127">
        <f>'NEPH &amp; CLAP'!C24</f>
        <v>1348</v>
      </c>
      <c r="D24" s="128" t="str">
        <f>'NEPH &amp; CLAP'!D24</f>
        <v>TN</v>
      </c>
      <c r="E24" s="129" t="e">
        <f>MET!#REF!</f>
        <v>#REF!</v>
      </c>
      <c r="F24" s="136">
        <v>37</v>
      </c>
      <c r="G24" s="136">
        <v>31.8</v>
      </c>
      <c r="H24" s="136">
        <v>656.7</v>
      </c>
      <c r="I24" s="137">
        <v>0.438</v>
      </c>
      <c r="J24" s="138">
        <v>0.442</v>
      </c>
      <c r="K24" s="139">
        <v>68</v>
      </c>
      <c r="L24" s="139">
        <v>65</v>
      </c>
      <c r="M24" s="144"/>
    </row>
    <row r="25" spans="1:13" x14ac:dyDescent="0.25">
      <c r="A25" s="126">
        <v>43489</v>
      </c>
      <c r="B25" s="127">
        <v>24</v>
      </c>
      <c r="C25" s="127">
        <f>'NEPH &amp; CLAP'!C25</f>
        <v>1257</v>
      </c>
      <c r="D25" s="128" t="str">
        <f>'NEPH &amp; CLAP'!D25</f>
        <v>TN</v>
      </c>
      <c r="E25" s="129" t="e">
        <f>MET!#REF!</f>
        <v>#REF!</v>
      </c>
      <c r="F25" s="136">
        <v>34.5</v>
      </c>
      <c r="G25" s="136">
        <v>37.5</v>
      </c>
      <c r="H25" s="136">
        <v>658.5</v>
      </c>
      <c r="I25" s="137">
        <v>0.44</v>
      </c>
      <c r="J25" s="138">
        <v>0.44500000000000001</v>
      </c>
      <c r="K25" s="139">
        <v>68</v>
      </c>
      <c r="L25" s="139">
        <v>65</v>
      </c>
      <c r="M25" s="140"/>
    </row>
    <row r="26" spans="1:13" x14ac:dyDescent="0.25">
      <c r="A26" s="126">
        <v>43490</v>
      </c>
      <c r="B26" s="127">
        <v>25</v>
      </c>
      <c r="C26" s="127">
        <f>'NEPH &amp; CLAP'!C26</f>
        <v>1320</v>
      </c>
      <c r="D26" s="128" t="str">
        <f>'NEPH &amp; CLAP'!D26</f>
        <v>TN</v>
      </c>
      <c r="E26" s="129" t="e">
        <f>MET!#REF!</f>
        <v>#REF!</v>
      </c>
      <c r="F26" s="136">
        <v>33.4</v>
      </c>
      <c r="G26" s="136">
        <v>36.1</v>
      </c>
      <c r="H26" s="136">
        <v>661.4</v>
      </c>
      <c r="I26" s="137">
        <v>0.44400000000000001</v>
      </c>
      <c r="J26" s="138">
        <v>0.45300000000000001</v>
      </c>
      <c r="K26" s="139">
        <v>68</v>
      </c>
      <c r="L26" s="139">
        <v>66</v>
      </c>
      <c r="M26" s="143"/>
    </row>
    <row r="27" spans="1:13" x14ac:dyDescent="0.25">
      <c r="A27" s="126">
        <v>43491</v>
      </c>
      <c r="B27" s="127">
        <v>26</v>
      </c>
      <c r="C27" s="127">
        <f>'NEPH &amp; CLAP'!C27</f>
        <v>1339</v>
      </c>
      <c r="D27" s="128" t="str">
        <f>'NEPH &amp; CLAP'!D27</f>
        <v>TN</v>
      </c>
      <c r="E27" s="129" t="e">
        <f>MET!#REF!</f>
        <v>#REF!</v>
      </c>
      <c r="F27" s="136">
        <v>39.1</v>
      </c>
      <c r="G27" s="136">
        <v>35.799999999999997</v>
      </c>
      <c r="H27" s="136">
        <v>658.2</v>
      </c>
      <c r="I27" s="137">
        <v>0.442</v>
      </c>
      <c r="J27" s="138">
        <v>0.45100000000000001</v>
      </c>
      <c r="K27" s="139">
        <v>68</v>
      </c>
      <c r="L27" s="139">
        <v>66</v>
      </c>
      <c r="M27" s="140"/>
    </row>
    <row r="28" spans="1:13" x14ac:dyDescent="0.25">
      <c r="A28" s="126">
        <v>43492</v>
      </c>
      <c r="B28" s="127">
        <v>27</v>
      </c>
      <c r="C28" s="127">
        <f>'NEPH &amp; CLAP'!C28</f>
        <v>0</v>
      </c>
      <c r="D28" s="128">
        <f>'NEPH &amp; CLAP'!D28</f>
        <v>0</v>
      </c>
      <c r="E28" s="129" t="e">
        <f>MET!#REF!</f>
        <v>#REF!</v>
      </c>
      <c r="F28" s="136"/>
      <c r="G28" s="136"/>
      <c r="H28" s="136"/>
      <c r="I28" s="137"/>
      <c r="J28" s="138"/>
      <c r="K28" s="139"/>
      <c r="L28" s="139"/>
      <c r="M28" s="140"/>
    </row>
    <row r="29" spans="1:13" x14ac:dyDescent="0.25">
      <c r="A29" s="126">
        <v>43493</v>
      </c>
      <c r="B29" s="127">
        <v>28</v>
      </c>
      <c r="C29" s="127">
        <f>'NEPH &amp; CLAP'!C29</f>
        <v>1256</v>
      </c>
      <c r="D29" s="128" t="str">
        <f>'NEPH &amp; CLAP'!D29</f>
        <v>TN</v>
      </c>
      <c r="E29" s="129" t="e">
        <f>MET!#REF!</f>
        <v>#REF!</v>
      </c>
      <c r="F29" s="136">
        <v>39.1</v>
      </c>
      <c r="G29" s="136">
        <v>37.5</v>
      </c>
      <c r="H29" s="136">
        <v>654.70000000000005</v>
      </c>
      <c r="I29" s="137">
        <v>0.441</v>
      </c>
      <c r="J29" s="138">
        <v>0.45200000000000001</v>
      </c>
      <c r="K29" s="139">
        <v>68</v>
      </c>
      <c r="L29" s="139">
        <v>66</v>
      </c>
      <c r="M29" s="140" t="s">
        <v>70</v>
      </c>
    </row>
    <row r="30" spans="1:13" x14ac:dyDescent="0.25">
      <c r="A30" s="126">
        <v>43494</v>
      </c>
      <c r="B30" s="127">
        <v>29</v>
      </c>
      <c r="C30" s="127">
        <f>'NEPH &amp; CLAP'!C30</f>
        <v>1336</v>
      </c>
      <c r="D30" s="128" t="str">
        <f>'NEPH &amp; CLAP'!D30</f>
        <v>TN</v>
      </c>
      <c r="E30" s="129" t="e">
        <f>MET!#REF!</f>
        <v>#REF!</v>
      </c>
      <c r="F30" s="136">
        <v>39.799999999999997</v>
      </c>
      <c r="G30" s="136">
        <v>37.1</v>
      </c>
      <c r="H30" s="136">
        <v>662.1</v>
      </c>
      <c r="I30" s="137">
        <v>0.44500000000000001</v>
      </c>
      <c r="J30" s="138">
        <v>0.45500000000000002</v>
      </c>
      <c r="K30" s="139">
        <v>68</v>
      </c>
      <c r="L30" s="139">
        <v>66</v>
      </c>
      <c r="M30" s="140"/>
    </row>
    <row r="31" spans="1:13" x14ac:dyDescent="0.25">
      <c r="A31" s="126">
        <v>43495</v>
      </c>
      <c r="B31" s="127">
        <v>30</v>
      </c>
      <c r="C31" s="127">
        <v>1246</v>
      </c>
      <c r="D31" s="128" t="str">
        <f>'NEPH &amp; CLAP'!D31</f>
        <v>TN</v>
      </c>
      <c r="E31" s="129" t="e">
        <f>MET!#REF!</f>
        <v>#REF!</v>
      </c>
      <c r="F31" s="136">
        <v>36.6</v>
      </c>
      <c r="G31" s="136">
        <v>34.700000000000003</v>
      </c>
      <c r="H31" s="136">
        <v>656.2</v>
      </c>
      <c r="I31" s="137">
        <v>0.441</v>
      </c>
      <c r="J31" s="138">
        <v>0.44800000000000001</v>
      </c>
      <c r="K31" s="139">
        <v>68</v>
      </c>
      <c r="L31" s="139">
        <v>65</v>
      </c>
      <c r="M31" s="140"/>
    </row>
    <row r="32" spans="1:13" x14ac:dyDescent="0.25">
      <c r="A32" s="126">
        <v>43496</v>
      </c>
      <c r="B32" s="127">
        <v>31</v>
      </c>
      <c r="C32" s="127">
        <f>'NEPH &amp; CLAP'!C32</f>
        <v>1408</v>
      </c>
      <c r="D32" s="128" t="str">
        <f>'NEPH &amp; CLAP'!D32</f>
        <v>TN</v>
      </c>
      <c r="E32" s="129" t="e">
        <f>MET!#REF!</f>
        <v>#REF!</v>
      </c>
      <c r="F32" s="136">
        <v>38.799999999999997</v>
      </c>
      <c r="G32" s="136">
        <v>35.5</v>
      </c>
      <c r="H32" s="136">
        <v>658.9</v>
      </c>
      <c r="I32" s="137">
        <v>0.442</v>
      </c>
      <c r="J32" s="138">
        <v>0.45</v>
      </c>
      <c r="K32" s="139">
        <v>68</v>
      </c>
      <c r="L32" s="139">
        <v>65</v>
      </c>
      <c r="M32" s="140"/>
    </row>
    <row r="33" spans="1:13" x14ac:dyDescent="0.25">
      <c r="A33" s="126">
        <v>43497</v>
      </c>
      <c r="B33" s="127">
        <v>32</v>
      </c>
      <c r="C33" s="127">
        <f>'NEPH &amp; CLAP'!C33</f>
        <v>1251</v>
      </c>
      <c r="D33" s="128" t="str">
        <f>'NEPH &amp; CLAP'!D33</f>
        <v>TN</v>
      </c>
      <c r="E33" s="129" t="e">
        <f>MET!#REF!</f>
        <v>#REF!</v>
      </c>
      <c r="F33" s="136">
        <v>37.9</v>
      </c>
      <c r="G33" s="136">
        <v>33.1</v>
      </c>
      <c r="H33" s="136">
        <v>658.6</v>
      </c>
      <c r="I33" s="137">
        <v>0.44</v>
      </c>
      <c r="J33" s="138">
        <v>0.44600000000000001</v>
      </c>
      <c r="K33" s="139">
        <v>68</v>
      </c>
      <c r="L33" s="139">
        <v>65</v>
      </c>
      <c r="M33" s="140"/>
    </row>
    <row r="34" spans="1:13" x14ac:dyDescent="0.25">
      <c r="A34" s="126">
        <v>43498</v>
      </c>
      <c r="B34" s="127">
        <v>33</v>
      </c>
      <c r="C34" s="127">
        <f>'NEPH &amp; CLAP'!C34</f>
        <v>1420</v>
      </c>
      <c r="D34" s="128" t="str">
        <f>'NEPH &amp; CLAP'!D34</f>
        <v>TN</v>
      </c>
      <c r="E34" s="129" t="e">
        <f>MET!#REF!</f>
        <v>#REF!</v>
      </c>
      <c r="F34" s="136">
        <v>40</v>
      </c>
      <c r="G34" s="136">
        <v>35.4</v>
      </c>
      <c r="H34" s="136">
        <v>657.1</v>
      </c>
      <c r="I34" s="137">
        <v>0.441</v>
      </c>
      <c r="J34" s="138">
        <v>0.45</v>
      </c>
      <c r="K34" s="139">
        <v>68</v>
      </c>
      <c r="L34" s="139">
        <v>65</v>
      </c>
      <c r="M34" s="140"/>
    </row>
    <row r="35" spans="1:13" x14ac:dyDescent="0.25">
      <c r="A35" s="126">
        <v>43499</v>
      </c>
      <c r="B35" s="127">
        <v>34</v>
      </c>
      <c r="C35" s="127">
        <f>'NEPH &amp; CLAP'!C35</f>
        <v>0</v>
      </c>
      <c r="D35" s="128" t="str">
        <f>'NEPH &amp; CLAP'!D35</f>
        <v>TN</v>
      </c>
      <c r="E35" s="129" t="e">
        <f>MET!#REF!</f>
        <v>#REF!</v>
      </c>
      <c r="F35" s="136"/>
      <c r="G35" s="136"/>
      <c r="H35" s="136"/>
      <c r="I35" s="137"/>
      <c r="J35" s="138"/>
      <c r="K35" s="139"/>
      <c r="L35" s="139"/>
      <c r="M35" s="143"/>
    </row>
    <row r="36" spans="1:13" x14ac:dyDescent="0.25">
      <c r="A36" s="126">
        <v>43500</v>
      </c>
      <c r="B36" s="127">
        <v>35</v>
      </c>
      <c r="C36" s="127">
        <f>'NEPH &amp; CLAP'!C36</f>
        <v>1253</v>
      </c>
      <c r="D36" s="128" t="str">
        <f>'NEPH &amp; CLAP'!D36</f>
        <v>TN</v>
      </c>
      <c r="E36" s="129" t="e">
        <f>MET!#REF!</f>
        <v>#REF!</v>
      </c>
      <c r="F36" s="136">
        <v>39.799999999999997</v>
      </c>
      <c r="G36" s="136">
        <v>33.4</v>
      </c>
      <c r="H36" s="136">
        <v>659.1</v>
      </c>
      <c r="I36" s="137">
        <v>0.442</v>
      </c>
      <c r="J36" s="138">
        <v>0.44700000000000001</v>
      </c>
      <c r="K36" s="139">
        <v>68</v>
      </c>
      <c r="L36" s="139">
        <v>65</v>
      </c>
      <c r="M36" s="140" t="s">
        <v>76</v>
      </c>
    </row>
    <row r="37" spans="1:13" x14ac:dyDescent="0.25">
      <c r="A37" s="126">
        <v>43501</v>
      </c>
      <c r="B37" s="127">
        <v>36</v>
      </c>
      <c r="C37" s="127">
        <f>'NEPH &amp; CLAP'!C37</f>
        <v>1320</v>
      </c>
      <c r="D37" s="128" t="str">
        <f>'NEPH &amp; CLAP'!D37</f>
        <v>TN</v>
      </c>
      <c r="E37" s="129" t="e">
        <f>MET!#REF!</f>
        <v>#REF!</v>
      </c>
      <c r="F37" s="136">
        <v>38.799999999999997</v>
      </c>
      <c r="G37" s="136">
        <v>37.299999999999997</v>
      </c>
      <c r="H37" s="136">
        <v>669.4</v>
      </c>
      <c r="I37" s="137">
        <v>0.44800000000000001</v>
      </c>
      <c r="J37" s="138">
        <v>0.45900000000000002</v>
      </c>
      <c r="K37" s="139">
        <v>68</v>
      </c>
      <c r="L37" s="139">
        <v>66</v>
      </c>
      <c r="M37" s="140"/>
    </row>
    <row r="38" spans="1:13" x14ac:dyDescent="0.25">
      <c r="A38" s="126">
        <v>43502</v>
      </c>
      <c r="B38" s="127">
        <v>37</v>
      </c>
      <c r="C38" s="127">
        <f>'NEPH &amp; CLAP'!C38</f>
        <v>1337</v>
      </c>
      <c r="D38" s="128" t="str">
        <f>'NEPH &amp; CLAP'!D38</f>
        <v>TN</v>
      </c>
      <c r="E38" s="129" t="e">
        <f>MET!#REF!</f>
        <v>#REF!</v>
      </c>
      <c r="F38" s="136">
        <v>36</v>
      </c>
      <c r="G38" s="136">
        <v>35.6</v>
      </c>
      <c r="H38" s="136">
        <v>663.3</v>
      </c>
      <c r="I38" s="137">
        <v>0.44500000000000001</v>
      </c>
      <c r="J38" s="138">
        <v>0.45300000000000001</v>
      </c>
      <c r="K38" s="139">
        <v>68</v>
      </c>
      <c r="L38" s="139">
        <v>65</v>
      </c>
      <c r="M38" s="140"/>
    </row>
    <row r="39" spans="1:13" x14ac:dyDescent="0.25">
      <c r="A39" s="126">
        <v>43503</v>
      </c>
      <c r="B39" s="127">
        <v>38</v>
      </c>
      <c r="C39" s="127">
        <f>'NEPH &amp; CLAP'!C39</f>
        <v>1715</v>
      </c>
      <c r="D39" s="128" t="str">
        <f>'NEPH &amp; CLAP'!D39</f>
        <v>TN</v>
      </c>
      <c r="E39" s="129" t="e">
        <f>MET!#REF!</f>
        <v>#REF!</v>
      </c>
      <c r="F39" s="136">
        <v>44.8</v>
      </c>
      <c r="G39" s="136">
        <v>37.5</v>
      </c>
      <c r="H39" s="136">
        <v>661.9</v>
      </c>
      <c r="I39" s="137">
        <v>0.44500000000000001</v>
      </c>
      <c r="J39" s="138">
        <v>0.45500000000000002</v>
      </c>
      <c r="K39" s="139">
        <v>68</v>
      </c>
      <c r="L39" s="139">
        <v>66</v>
      </c>
      <c r="M39" s="140"/>
    </row>
    <row r="40" spans="1:13" x14ac:dyDescent="0.25">
      <c r="A40" s="126">
        <v>43504</v>
      </c>
      <c r="B40" s="127">
        <v>39</v>
      </c>
      <c r="C40" s="127">
        <f>'NEPH &amp; CLAP'!C40</f>
        <v>1302</v>
      </c>
      <c r="D40" s="128" t="str">
        <f>'NEPH &amp; CLAP'!D40</f>
        <v>TN</v>
      </c>
      <c r="E40" s="129" t="e">
        <f>MET!#REF!</f>
        <v>#REF!</v>
      </c>
      <c r="F40" s="136">
        <v>50</v>
      </c>
      <c r="G40" s="136">
        <v>34.6</v>
      </c>
      <c r="H40" s="136">
        <v>661.5</v>
      </c>
      <c r="I40" s="137">
        <v>0.44500000000000001</v>
      </c>
      <c r="J40" s="138">
        <v>0.45500000000000002</v>
      </c>
      <c r="K40" s="139">
        <v>68</v>
      </c>
      <c r="L40" s="139">
        <v>65</v>
      </c>
      <c r="M40" s="143"/>
    </row>
    <row r="41" spans="1:13" x14ac:dyDescent="0.25">
      <c r="A41" s="126">
        <v>43505</v>
      </c>
      <c r="B41" s="127">
        <v>40</v>
      </c>
      <c r="C41" s="127">
        <f>'NEPH &amp; CLAP'!C41</f>
        <v>1400</v>
      </c>
      <c r="D41" s="128" t="str">
        <f>'NEPH &amp; CLAP'!D41</f>
        <v>TN MM</v>
      </c>
      <c r="E41" s="129" t="e">
        <f>MET!#REF!</f>
        <v>#REF!</v>
      </c>
      <c r="F41" s="136">
        <v>40.4</v>
      </c>
      <c r="G41" s="136">
        <v>34.700000000000003</v>
      </c>
      <c r="H41" s="136">
        <v>658.9</v>
      </c>
      <c r="I41" s="137">
        <v>0.442</v>
      </c>
      <c r="J41" s="138">
        <v>0.45100000000000001</v>
      </c>
      <c r="K41" s="139">
        <v>68</v>
      </c>
      <c r="L41" s="139">
        <v>65</v>
      </c>
      <c r="M41" s="140"/>
    </row>
    <row r="42" spans="1:13" x14ac:dyDescent="0.25">
      <c r="A42" s="126">
        <v>43506</v>
      </c>
      <c r="B42" s="127">
        <v>41</v>
      </c>
      <c r="C42" s="127">
        <f>'NEPH &amp; CLAP'!C42</f>
        <v>1250</v>
      </c>
      <c r="D42" s="128" t="str">
        <f>'NEPH &amp; CLAP'!D42</f>
        <v>TN MM</v>
      </c>
      <c r="E42" s="129" t="e">
        <f>MET!#REF!</f>
        <v>#REF!</v>
      </c>
      <c r="F42" s="136">
        <v>38.200000000000003</v>
      </c>
      <c r="G42" s="136">
        <v>36.6</v>
      </c>
      <c r="H42" s="136">
        <v>654.1</v>
      </c>
      <c r="I42" s="137">
        <v>0.44</v>
      </c>
      <c r="J42" s="138">
        <v>0.45</v>
      </c>
      <c r="K42" s="139">
        <v>68</v>
      </c>
      <c r="L42" s="139">
        <v>65</v>
      </c>
      <c r="M42" s="140"/>
    </row>
    <row r="43" spans="1:13" x14ac:dyDescent="0.25">
      <c r="A43" s="126">
        <v>43507</v>
      </c>
      <c r="B43" s="127">
        <v>42</v>
      </c>
      <c r="C43" s="127">
        <f>'NEPH &amp; CLAP'!C43</f>
        <v>0</v>
      </c>
      <c r="D43" s="128">
        <f>'NEPH &amp; CLAP'!D43</f>
        <v>0</v>
      </c>
      <c r="E43" s="129" t="e">
        <f>MET!#REF!</f>
        <v>#REF!</v>
      </c>
      <c r="F43" s="136"/>
      <c r="G43" s="136"/>
      <c r="H43" s="136"/>
      <c r="I43" s="137"/>
      <c r="J43" s="138"/>
      <c r="K43" s="139"/>
      <c r="L43" s="139"/>
      <c r="M43" s="140"/>
    </row>
    <row r="44" spans="1:13" x14ac:dyDescent="0.25">
      <c r="A44" s="126">
        <v>43508</v>
      </c>
      <c r="B44" s="127">
        <v>43</v>
      </c>
      <c r="C44" s="127">
        <f>'NEPH &amp; CLAP'!C44</f>
        <v>1508</v>
      </c>
      <c r="D44" s="128" t="str">
        <f>'NEPH &amp; CLAP'!D44</f>
        <v>MM</v>
      </c>
      <c r="E44" s="129" t="e">
        <f>MET!#REF!</f>
        <v>#REF!</v>
      </c>
      <c r="F44" s="136">
        <v>39.799999999999997</v>
      </c>
      <c r="G44" s="136">
        <v>37</v>
      </c>
      <c r="H44" s="136">
        <v>650.20000000000005</v>
      </c>
      <c r="I44" s="137">
        <v>0.438</v>
      </c>
      <c r="J44" s="138">
        <v>0.44900000000000001</v>
      </c>
      <c r="K44" s="139">
        <v>68</v>
      </c>
      <c r="L44" s="139">
        <v>65</v>
      </c>
      <c r="M44" s="140" t="s">
        <v>83</v>
      </c>
    </row>
    <row r="45" spans="1:13" x14ac:dyDescent="0.25">
      <c r="A45" s="126">
        <v>43509</v>
      </c>
      <c r="B45" s="127">
        <v>44</v>
      </c>
      <c r="C45" s="127">
        <f>'NEPH &amp; CLAP'!C45</f>
        <v>1302</v>
      </c>
      <c r="D45" s="128" t="str">
        <f>'NEPH &amp; CLAP'!D45</f>
        <v>TN</v>
      </c>
      <c r="E45" s="129" t="e">
        <f>MET!#REF!</f>
        <v>#REF!</v>
      </c>
      <c r="F45" s="136">
        <v>40.5</v>
      </c>
      <c r="G45" s="136">
        <v>37.200000000000003</v>
      </c>
      <c r="H45" s="136">
        <v>647.1</v>
      </c>
      <c r="I45" s="137">
        <v>0.437</v>
      </c>
      <c r="J45" s="138">
        <v>0.44800000000000001</v>
      </c>
      <c r="K45" s="139">
        <v>68</v>
      </c>
      <c r="L45" s="139">
        <v>65</v>
      </c>
      <c r="M45" s="143"/>
    </row>
    <row r="46" spans="1:13" x14ac:dyDescent="0.25">
      <c r="A46" s="126">
        <v>43510</v>
      </c>
      <c r="B46" s="127">
        <v>45</v>
      </c>
      <c r="C46" s="127">
        <f>'NEPH &amp; CLAP'!C46</f>
        <v>0</v>
      </c>
      <c r="D46" s="128">
        <f>'NEPH &amp; CLAP'!D46</f>
        <v>0</v>
      </c>
      <c r="E46" s="129" t="e">
        <f>MET!#REF!</f>
        <v>#REF!</v>
      </c>
      <c r="F46" s="136"/>
      <c r="G46" s="136"/>
      <c r="H46" s="136"/>
      <c r="I46" s="137"/>
      <c r="J46" s="138"/>
      <c r="K46" s="139"/>
      <c r="L46" s="139"/>
      <c r="M46" s="145"/>
    </row>
    <row r="47" spans="1:13" x14ac:dyDescent="0.25">
      <c r="A47" s="126">
        <v>43511</v>
      </c>
      <c r="B47" s="127">
        <v>46</v>
      </c>
      <c r="C47" s="127">
        <f>'NEPH &amp; CLAP'!C47</f>
        <v>1950</v>
      </c>
      <c r="D47" s="128" t="str">
        <f>'NEPH &amp; CLAP'!D47</f>
        <v>MM</v>
      </c>
      <c r="E47" s="129" t="e">
        <f>MET!#REF!</f>
        <v>#REF!</v>
      </c>
      <c r="F47" s="136"/>
      <c r="G47" s="136"/>
      <c r="H47" s="136"/>
      <c r="I47" s="137"/>
      <c r="J47" s="138"/>
      <c r="K47" s="139"/>
      <c r="L47" s="139"/>
      <c r="M47" s="143"/>
    </row>
    <row r="48" spans="1:13" x14ac:dyDescent="0.25">
      <c r="A48" s="126">
        <v>43512</v>
      </c>
      <c r="B48" s="127">
        <v>47</v>
      </c>
      <c r="C48" s="127">
        <f>'NEPH &amp; CLAP'!C48</f>
        <v>1310</v>
      </c>
      <c r="D48" s="128" t="str">
        <f>'NEPH &amp; CLAP'!D48</f>
        <v>MM</v>
      </c>
      <c r="E48" s="129" t="e">
        <f>MET!#REF!</f>
        <v>#REF!</v>
      </c>
      <c r="F48" s="136"/>
      <c r="G48" s="136"/>
      <c r="H48" s="136"/>
      <c r="I48" s="137"/>
      <c r="J48" s="138"/>
      <c r="K48" s="139"/>
      <c r="L48" s="139"/>
      <c r="M48" s="140"/>
    </row>
    <row r="49" spans="1:13" x14ac:dyDescent="0.25">
      <c r="A49" s="126">
        <v>43513</v>
      </c>
      <c r="B49" s="127">
        <v>48</v>
      </c>
      <c r="C49" s="127">
        <f>'NEPH &amp; CLAP'!C49</f>
        <v>1850</v>
      </c>
      <c r="D49" s="128" t="str">
        <f>'NEPH &amp; CLAP'!D49</f>
        <v>MM</v>
      </c>
      <c r="E49" s="129" t="e">
        <f>MET!#REF!</f>
        <v>#REF!</v>
      </c>
      <c r="F49" s="136">
        <v>43.4</v>
      </c>
      <c r="G49" s="136">
        <v>36.5</v>
      </c>
      <c r="H49" s="136">
        <v>655</v>
      </c>
      <c r="I49" s="137">
        <v>0.441</v>
      </c>
      <c r="J49" s="138">
        <v>0.45</v>
      </c>
      <c r="K49" s="139">
        <v>68</v>
      </c>
      <c r="L49" s="139">
        <v>65</v>
      </c>
      <c r="M49" s="146"/>
    </row>
    <row r="50" spans="1:13" x14ac:dyDescent="0.25">
      <c r="A50" s="126">
        <v>43514</v>
      </c>
      <c r="B50" s="127">
        <v>49</v>
      </c>
      <c r="C50" s="127">
        <f>'NEPH &amp; CLAP'!C50</f>
        <v>0</v>
      </c>
      <c r="D50" s="128">
        <f>'NEPH &amp; CLAP'!D50</f>
        <v>0</v>
      </c>
      <c r="E50" s="129" t="e">
        <f>MET!#REF!</f>
        <v>#REF!</v>
      </c>
      <c r="F50" s="136"/>
      <c r="G50" s="136"/>
      <c r="H50" s="136"/>
      <c r="I50" s="137"/>
      <c r="J50" s="138"/>
      <c r="K50" s="139"/>
      <c r="L50" s="139"/>
      <c r="M50" s="140"/>
    </row>
    <row r="51" spans="1:13" x14ac:dyDescent="0.25">
      <c r="A51" s="126">
        <v>43515</v>
      </c>
      <c r="B51" s="127">
        <v>50</v>
      </c>
      <c r="C51" s="127">
        <f>'NEPH &amp; CLAP'!C51</f>
        <v>1926</v>
      </c>
      <c r="D51" s="128" t="str">
        <f>'NEPH &amp; CLAP'!D51</f>
        <v>MM</v>
      </c>
      <c r="E51" s="129" t="e">
        <f>MET!#REF!</f>
        <v>#REF!</v>
      </c>
      <c r="F51" s="136">
        <v>40.6</v>
      </c>
      <c r="G51" s="136">
        <v>37.799999999999997</v>
      </c>
      <c r="H51" s="136">
        <v>652.20000000000005</v>
      </c>
      <c r="I51" s="137">
        <v>0.439</v>
      </c>
      <c r="J51" s="138">
        <v>0.45100000000000001</v>
      </c>
      <c r="K51" s="139">
        <v>68</v>
      </c>
      <c r="L51" s="139">
        <v>65</v>
      </c>
      <c r="M51" s="140" t="s">
        <v>87</v>
      </c>
    </row>
    <row r="52" spans="1:13" x14ac:dyDescent="0.25">
      <c r="A52" s="126">
        <v>43516</v>
      </c>
      <c r="B52" s="127">
        <v>51</v>
      </c>
      <c r="C52" s="127">
        <f>'NEPH &amp; CLAP'!C52</f>
        <v>1313</v>
      </c>
      <c r="D52" s="128" t="str">
        <f>'NEPH &amp; CLAP'!D52</f>
        <v>MM</v>
      </c>
      <c r="E52" s="129" t="e">
        <f>MET!#REF!</f>
        <v>#REF!</v>
      </c>
      <c r="F52" s="136"/>
      <c r="G52" s="136"/>
      <c r="H52" s="136"/>
      <c r="I52" s="137"/>
      <c r="J52" s="138"/>
      <c r="K52" s="139"/>
      <c r="L52" s="139"/>
      <c r="M52" s="140"/>
    </row>
    <row r="53" spans="1:13" x14ac:dyDescent="0.25">
      <c r="A53" s="126">
        <v>43517</v>
      </c>
      <c r="B53" s="127">
        <v>52</v>
      </c>
      <c r="C53" s="127">
        <f>'NEPH &amp; CLAP'!C53</f>
        <v>1340</v>
      </c>
      <c r="D53" s="128" t="str">
        <f>'NEPH &amp; CLAP'!D53</f>
        <v>MM</v>
      </c>
      <c r="E53" s="129" t="e">
        <f>MET!#REF!</f>
        <v>#REF!</v>
      </c>
      <c r="F53" s="136"/>
      <c r="G53" s="136"/>
      <c r="H53" s="136"/>
      <c r="I53" s="137"/>
      <c r="J53" s="138"/>
      <c r="K53" s="139"/>
      <c r="L53" s="139"/>
      <c r="M53" s="145"/>
    </row>
    <row r="54" spans="1:13" x14ac:dyDescent="0.25">
      <c r="A54" s="126">
        <v>43518</v>
      </c>
      <c r="B54" s="127">
        <v>53</v>
      </c>
      <c r="C54" s="127">
        <v>1537</v>
      </c>
      <c r="D54" s="128" t="str">
        <f>'NEPH &amp; CLAP'!D54</f>
        <v>MM</v>
      </c>
      <c r="E54" s="129" t="e">
        <f>MET!#REF!</f>
        <v>#REF!</v>
      </c>
      <c r="F54" s="136">
        <v>42.8</v>
      </c>
      <c r="G54" s="136">
        <v>32.700000000000003</v>
      </c>
      <c r="H54" s="136">
        <v>648.5</v>
      </c>
      <c r="I54" s="137">
        <v>0.435</v>
      </c>
      <c r="J54" s="138">
        <v>0.439</v>
      </c>
      <c r="K54" s="139">
        <v>67</v>
      </c>
      <c r="L54" s="139">
        <v>67</v>
      </c>
      <c r="M54" s="143"/>
    </row>
    <row r="55" spans="1:13" x14ac:dyDescent="0.25">
      <c r="A55" s="126">
        <v>43519</v>
      </c>
      <c r="B55" s="127">
        <v>54</v>
      </c>
      <c r="C55" s="127">
        <f>'NEPH &amp; CLAP'!C55</f>
        <v>0</v>
      </c>
      <c r="D55" s="128">
        <f>'NEPH &amp; CLAP'!D55</f>
        <v>0</v>
      </c>
      <c r="E55" s="129" t="e">
        <f>MET!#REF!</f>
        <v>#REF!</v>
      </c>
      <c r="F55" s="136"/>
      <c r="G55" s="136"/>
      <c r="H55" s="136"/>
      <c r="I55" s="137"/>
      <c r="J55" s="138"/>
      <c r="K55" s="139"/>
      <c r="L55" s="139"/>
      <c r="M55" s="140"/>
    </row>
    <row r="56" spans="1:13" x14ac:dyDescent="0.25">
      <c r="A56" s="126">
        <v>43520</v>
      </c>
      <c r="B56" s="127">
        <v>55</v>
      </c>
      <c r="C56" s="127">
        <f>'NEPH &amp; CLAP'!C56</f>
        <v>0</v>
      </c>
      <c r="D56" s="128">
        <f>'NEPH &amp; CLAP'!D56</f>
        <v>0</v>
      </c>
      <c r="E56" s="129" t="e">
        <f>MET!#REF!</f>
        <v>#REF!</v>
      </c>
      <c r="F56" s="136"/>
      <c r="G56" s="136"/>
      <c r="H56" s="136"/>
      <c r="I56" s="137"/>
      <c r="J56" s="138"/>
      <c r="K56" s="139"/>
      <c r="L56" s="139"/>
      <c r="M56" s="140"/>
    </row>
    <row r="57" spans="1:13" x14ac:dyDescent="0.25">
      <c r="A57" s="126">
        <v>43521</v>
      </c>
      <c r="B57" s="127">
        <v>56</v>
      </c>
      <c r="C57" s="127">
        <f>'NEPH &amp; CLAP'!C57</f>
        <v>1253</v>
      </c>
      <c r="D57" s="128" t="str">
        <f>'NEPH &amp; CLAP'!D57</f>
        <v>MM</v>
      </c>
      <c r="E57" s="129" t="s">
        <v>49</v>
      </c>
      <c r="F57" s="136">
        <v>43.2</v>
      </c>
      <c r="G57" s="136">
        <v>37.5</v>
      </c>
      <c r="H57" s="136">
        <v>660.3</v>
      </c>
      <c r="I57" s="137">
        <v>0.443</v>
      </c>
      <c r="J57" s="138">
        <v>0.45500000000000002</v>
      </c>
      <c r="K57" s="139">
        <v>67</v>
      </c>
      <c r="L57" s="139">
        <v>65</v>
      </c>
      <c r="M57" s="140"/>
    </row>
    <row r="58" spans="1:13" x14ac:dyDescent="0.25">
      <c r="A58" s="126">
        <v>43522</v>
      </c>
      <c r="B58" s="127">
        <v>57</v>
      </c>
      <c r="C58" s="127">
        <v>2014</v>
      </c>
      <c r="D58" s="128" t="s">
        <v>82</v>
      </c>
      <c r="E58" s="129" t="e">
        <f>MET!#REF!</f>
        <v>#REF!</v>
      </c>
      <c r="F58" s="136">
        <v>42.9</v>
      </c>
      <c r="G58" s="136">
        <v>38.799999999999997</v>
      </c>
      <c r="H58" s="136">
        <v>664.2</v>
      </c>
      <c r="I58" s="137">
        <v>0.44600000000000001</v>
      </c>
      <c r="J58" s="138">
        <v>0.45900000000000002</v>
      </c>
      <c r="K58" s="139">
        <v>68</v>
      </c>
      <c r="L58" s="139">
        <v>65</v>
      </c>
      <c r="M58" s="140" t="s">
        <v>90</v>
      </c>
    </row>
    <row r="59" spans="1:13" x14ac:dyDescent="0.25">
      <c r="A59" s="126">
        <v>43523</v>
      </c>
      <c r="B59" s="127">
        <v>58</v>
      </c>
      <c r="C59" s="127">
        <f>'NEPH &amp; CLAP'!C59</f>
        <v>0</v>
      </c>
      <c r="D59" s="128">
        <f>'NEPH &amp; CLAP'!D59</f>
        <v>0</v>
      </c>
      <c r="E59" s="129" t="e">
        <f>MET!#REF!</f>
        <v>#REF!</v>
      </c>
      <c r="F59" s="136"/>
      <c r="G59" s="136"/>
      <c r="H59" s="136"/>
      <c r="I59" s="137"/>
      <c r="J59" s="138"/>
      <c r="K59" s="139"/>
      <c r="L59" s="139"/>
      <c r="M59" s="140"/>
    </row>
    <row r="60" spans="1:13" x14ac:dyDescent="0.25">
      <c r="A60" s="126">
        <v>43524</v>
      </c>
      <c r="B60" s="127">
        <v>59</v>
      </c>
      <c r="C60" s="127">
        <f>'NEPH &amp; CLAP'!C60</f>
        <v>1847</v>
      </c>
      <c r="D60" s="128" t="str">
        <f>'NEPH &amp; CLAP'!D60</f>
        <v>MM</v>
      </c>
      <c r="E60" s="129" t="e">
        <f>MET!#REF!</f>
        <v>#REF!</v>
      </c>
      <c r="F60" s="136">
        <v>46.7</v>
      </c>
      <c r="G60" s="136">
        <v>36.1</v>
      </c>
      <c r="H60" s="136">
        <v>658.7</v>
      </c>
      <c r="I60" s="137">
        <v>0.442</v>
      </c>
      <c r="J60" s="138">
        <v>0.45100000000000001</v>
      </c>
      <c r="K60" s="139">
        <v>67</v>
      </c>
      <c r="L60" s="139">
        <v>65</v>
      </c>
      <c r="M60" s="140"/>
    </row>
    <row r="61" spans="1:13" x14ac:dyDescent="0.25">
      <c r="A61" s="126">
        <v>43525</v>
      </c>
      <c r="B61" s="127">
        <v>60</v>
      </c>
      <c r="C61" s="127">
        <f>'NEPH &amp; CLAP'!C61</f>
        <v>0</v>
      </c>
      <c r="D61" s="128">
        <f>'NEPH &amp; CLAP'!D61</f>
        <v>0</v>
      </c>
      <c r="E61" s="129" t="e">
        <f>MET!#REF!</f>
        <v>#REF!</v>
      </c>
      <c r="F61" s="136"/>
      <c r="G61" s="136"/>
      <c r="H61" s="136"/>
      <c r="I61" s="137"/>
      <c r="J61" s="138"/>
      <c r="K61" s="139"/>
      <c r="L61" s="139"/>
      <c r="M61" s="143"/>
    </row>
    <row r="62" spans="1:13" x14ac:dyDescent="0.25">
      <c r="A62" s="126">
        <v>43526</v>
      </c>
      <c r="B62" s="127">
        <v>61</v>
      </c>
      <c r="C62" s="127">
        <f>'NEPH &amp; CLAP'!C62</f>
        <v>0</v>
      </c>
      <c r="D62" s="128">
        <f>'NEPH &amp; CLAP'!D62</f>
        <v>0</v>
      </c>
      <c r="E62" s="129" t="e">
        <f>MET!#REF!</f>
        <v>#REF!</v>
      </c>
      <c r="F62" s="136"/>
      <c r="G62" s="136"/>
      <c r="H62" s="136"/>
      <c r="I62" s="137"/>
      <c r="J62" s="138"/>
      <c r="K62" s="139"/>
      <c r="L62" s="139"/>
      <c r="M62" s="140"/>
    </row>
    <row r="63" spans="1:13" x14ac:dyDescent="0.25">
      <c r="A63" s="126">
        <v>43527</v>
      </c>
      <c r="B63" s="127">
        <v>62</v>
      </c>
      <c r="C63" s="127">
        <f>'NEPH &amp; CLAP'!C63</f>
        <v>0</v>
      </c>
      <c r="D63" s="128">
        <f>'NEPH &amp; CLAP'!D63</f>
        <v>0</v>
      </c>
      <c r="E63" s="129" t="e">
        <f>MET!#REF!</f>
        <v>#REF!</v>
      </c>
      <c r="F63" s="136"/>
      <c r="G63" s="136"/>
      <c r="H63" s="136"/>
      <c r="I63" s="137"/>
      <c r="J63" s="138"/>
      <c r="K63" s="139"/>
      <c r="L63" s="139"/>
      <c r="M63" s="140"/>
    </row>
    <row r="64" spans="1:13" x14ac:dyDescent="0.25">
      <c r="A64" s="126">
        <v>43528</v>
      </c>
      <c r="B64" s="127">
        <v>63</v>
      </c>
      <c r="C64" s="127">
        <f>'NEPH &amp; CLAP'!C64</f>
        <v>1349</v>
      </c>
      <c r="D64" s="128" t="str">
        <f>'NEPH &amp; CLAP'!D64</f>
        <v>MM</v>
      </c>
      <c r="E64" s="129" t="e">
        <f>MET!#REF!</f>
        <v>#REF!</v>
      </c>
      <c r="F64" s="136">
        <v>41.6</v>
      </c>
      <c r="G64" s="136">
        <v>37.799999999999997</v>
      </c>
      <c r="H64" s="136">
        <v>657.5</v>
      </c>
      <c r="I64" s="137">
        <v>0.441</v>
      </c>
      <c r="J64" s="138">
        <v>0.45400000000000001</v>
      </c>
      <c r="K64" s="139">
        <v>68</v>
      </c>
      <c r="L64" s="139">
        <v>65</v>
      </c>
      <c r="M64" s="140"/>
    </row>
    <row r="65" spans="1:13" x14ac:dyDescent="0.25">
      <c r="A65" s="126">
        <v>43529</v>
      </c>
      <c r="B65" s="127">
        <v>64</v>
      </c>
      <c r="C65" s="127">
        <v>1400</v>
      </c>
      <c r="D65" s="128" t="s">
        <v>82</v>
      </c>
      <c r="E65" s="129" t="e">
        <f>MET!#REF!</f>
        <v>#REF!</v>
      </c>
      <c r="F65" s="136">
        <v>39.299999999999997</v>
      </c>
      <c r="G65" s="136">
        <v>37.9</v>
      </c>
      <c r="H65" s="136">
        <v>656.3</v>
      </c>
      <c r="I65" s="137">
        <v>0.441</v>
      </c>
      <c r="J65" s="138">
        <v>0.45400000000000001</v>
      </c>
      <c r="K65" s="139">
        <v>68</v>
      </c>
      <c r="L65" s="139">
        <v>65</v>
      </c>
      <c r="M65" s="145" t="s">
        <v>91</v>
      </c>
    </row>
    <row r="66" spans="1:13" x14ac:dyDescent="0.25">
      <c r="A66" s="126">
        <v>43530</v>
      </c>
      <c r="B66" s="127">
        <v>65</v>
      </c>
      <c r="C66" s="127">
        <f>'NEPH &amp; CLAP'!C66</f>
        <v>0</v>
      </c>
      <c r="D66" s="128">
        <f>'NEPH &amp; CLAP'!D66</f>
        <v>0</v>
      </c>
      <c r="E66" s="129" t="e">
        <f>MET!#REF!</f>
        <v>#REF!</v>
      </c>
      <c r="F66" s="136"/>
      <c r="G66" s="136"/>
      <c r="H66" s="136"/>
      <c r="I66" s="137"/>
      <c r="J66" s="138"/>
      <c r="K66" s="139"/>
      <c r="L66" s="139"/>
      <c r="M66" s="140"/>
    </row>
    <row r="67" spans="1:13" x14ac:dyDescent="0.25">
      <c r="A67" s="126">
        <v>43531</v>
      </c>
      <c r="B67" s="127">
        <v>66</v>
      </c>
      <c r="C67" s="127">
        <f>'NEPH &amp; CLAP'!C67</f>
        <v>0</v>
      </c>
      <c r="D67" s="128">
        <f>'NEPH &amp; CLAP'!D67</f>
        <v>0</v>
      </c>
      <c r="E67" s="129" t="e">
        <f>MET!#REF!</f>
        <v>#REF!</v>
      </c>
      <c r="F67" s="136"/>
      <c r="G67" s="136"/>
      <c r="H67" s="136"/>
      <c r="I67" s="137"/>
      <c r="J67" s="138"/>
      <c r="K67" s="139"/>
      <c r="L67" s="139"/>
      <c r="M67" s="140"/>
    </row>
    <row r="68" spans="1:13" x14ac:dyDescent="0.25">
      <c r="A68" s="126">
        <v>43532</v>
      </c>
      <c r="B68" s="127">
        <v>67</v>
      </c>
      <c r="C68" s="127">
        <f>'NEPH &amp; CLAP'!C68</f>
        <v>2016</v>
      </c>
      <c r="D68" s="128" t="str">
        <f>'NEPH &amp; CLAP'!D68</f>
        <v>MM</v>
      </c>
      <c r="E68" s="129" t="e">
        <f>MET!#REF!</f>
        <v>#REF!</v>
      </c>
      <c r="F68" s="136">
        <v>40.700000000000003</v>
      </c>
      <c r="G68" s="136">
        <v>38</v>
      </c>
      <c r="H68" s="136">
        <v>648.70000000000005</v>
      </c>
      <c r="I68" s="137">
        <v>0.437</v>
      </c>
      <c r="J68" s="138">
        <v>0.45</v>
      </c>
      <c r="K68" s="139">
        <v>67</v>
      </c>
      <c r="L68" s="139">
        <v>65</v>
      </c>
      <c r="M68" s="143"/>
    </row>
    <row r="69" spans="1:13" x14ac:dyDescent="0.25">
      <c r="A69" s="126">
        <v>43533</v>
      </c>
      <c r="B69" s="127">
        <v>68</v>
      </c>
      <c r="C69" s="127">
        <f>'NEPH &amp; CLAP'!C69</f>
        <v>0</v>
      </c>
      <c r="D69" s="128">
        <f>'NEPH &amp; CLAP'!D69</f>
        <v>0</v>
      </c>
      <c r="E69" s="129" t="e">
        <f>MET!#REF!</f>
        <v>#REF!</v>
      </c>
      <c r="F69" s="136"/>
      <c r="G69" s="136"/>
      <c r="H69" s="136"/>
      <c r="I69" s="137"/>
      <c r="J69" s="138"/>
      <c r="K69" s="139"/>
      <c r="L69" s="139"/>
      <c r="M69" s="140" t="s">
        <v>98</v>
      </c>
    </row>
    <row r="70" spans="1:13" x14ac:dyDescent="0.25">
      <c r="A70" s="126">
        <v>43534</v>
      </c>
      <c r="B70" s="127">
        <v>69</v>
      </c>
      <c r="C70" s="127">
        <f>'NEPH &amp; CLAP'!C70</f>
        <v>0</v>
      </c>
      <c r="D70" s="128">
        <f>'NEPH &amp; CLAP'!D70</f>
        <v>0</v>
      </c>
      <c r="E70" s="129" t="e">
        <f>MET!#REF!</f>
        <v>#REF!</v>
      </c>
      <c r="F70" s="136"/>
      <c r="G70" s="136"/>
      <c r="H70" s="136"/>
      <c r="I70" s="137"/>
      <c r="J70" s="138"/>
      <c r="K70" s="139"/>
      <c r="L70" s="139"/>
      <c r="M70" s="140"/>
    </row>
    <row r="71" spans="1:13" x14ac:dyDescent="0.25">
      <c r="A71" s="126">
        <v>43535</v>
      </c>
      <c r="B71" s="127">
        <v>70</v>
      </c>
      <c r="C71" s="127">
        <f>'NEPH &amp; CLAP'!C71</f>
        <v>1936</v>
      </c>
      <c r="D71" s="128" t="str">
        <f>'NEPH &amp; CLAP'!D71</f>
        <v>MM</v>
      </c>
      <c r="E71" s="129" t="e">
        <f>MET!#REF!</f>
        <v>#REF!</v>
      </c>
      <c r="F71" s="136">
        <v>37.4</v>
      </c>
      <c r="G71" s="136">
        <v>37.299999999999997</v>
      </c>
      <c r="H71" s="136">
        <v>644.6</v>
      </c>
      <c r="I71" s="137">
        <v>0.435</v>
      </c>
      <c r="J71" s="138">
        <v>0.44600000000000001</v>
      </c>
      <c r="K71" s="139">
        <v>67</v>
      </c>
      <c r="L71" s="139">
        <v>65</v>
      </c>
      <c r="M71" s="146"/>
    </row>
    <row r="72" spans="1:13" x14ac:dyDescent="0.25">
      <c r="A72" s="126">
        <v>43536</v>
      </c>
      <c r="B72" s="127">
        <v>71</v>
      </c>
      <c r="C72" s="127">
        <v>1418</v>
      </c>
      <c r="D72" s="128" t="s">
        <v>82</v>
      </c>
      <c r="E72" s="129" t="e">
        <f>MET!#REF!</f>
        <v>#REF!</v>
      </c>
      <c r="F72" s="136">
        <v>37.5</v>
      </c>
      <c r="G72" s="136">
        <v>37.9</v>
      </c>
      <c r="H72" s="136">
        <v>645</v>
      </c>
      <c r="I72" s="137">
        <v>0.434</v>
      </c>
      <c r="J72" s="138">
        <v>0.44700000000000001</v>
      </c>
      <c r="K72" s="139">
        <v>67</v>
      </c>
      <c r="L72" s="139">
        <v>65</v>
      </c>
      <c r="M72" s="145" t="s">
        <v>96</v>
      </c>
    </row>
    <row r="73" spans="1:13" x14ac:dyDescent="0.25">
      <c r="A73" s="126">
        <v>43537</v>
      </c>
      <c r="B73" s="127">
        <v>72</v>
      </c>
      <c r="C73" s="127">
        <f>'NEPH &amp; CLAP'!C73</f>
        <v>0</v>
      </c>
      <c r="D73" s="128">
        <f>'NEPH &amp; CLAP'!D73</f>
        <v>0</v>
      </c>
      <c r="E73" s="129" t="e">
        <f>MET!#REF!</f>
        <v>#REF!</v>
      </c>
      <c r="F73" s="136"/>
      <c r="G73" s="136"/>
      <c r="H73" s="136"/>
      <c r="I73" s="137"/>
      <c r="J73" s="138"/>
      <c r="K73" s="139"/>
      <c r="L73" s="139"/>
      <c r="M73" s="140"/>
    </row>
    <row r="74" spans="1:13" x14ac:dyDescent="0.25">
      <c r="A74" s="126">
        <v>43538</v>
      </c>
      <c r="B74" s="127">
        <v>73</v>
      </c>
      <c r="C74" s="127">
        <f>'NEPH &amp; CLAP'!C74</f>
        <v>1253</v>
      </c>
      <c r="D74" s="128" t="str">
        <f>'NEPH &amp; CLAP'!D74</f>
        <v>MM</v>
      </c>
      <c r="E74" s="129" t="e">
        <f>MET!#REF!</f>
        <v>#REF!</v>
      </c>
      <c r="F74" s="136">
        <v>35</v>
      </c>
      <c r="G74" s="136">
        <v>37.9</v>
      </c>
      <c r="H74" s="136">
        <v>639.5</v>
      </c>
      <c r="I74" s="137">
        <v>0.432</v>
      </c>
      <c r="J74" s="138">
        <v>0.44400000000000001</v>
      </c>
      <c r="K74" s="139">
        <v>67</v>
      </c>
      <c r="L74" s="139">
        <v>65</v>
      </c>
      <c r="M74" s="147"/>
    </row>
    <row r="75" spans="1:13" x14ac:dyDescent="0.25">
      <c r="A75" s="126">
        <v>43539</v>
      </c>
      <c r="B75" s="127">
        <v>74</v>
      </c>
      <c r="C75" s="127">
        <f>'NEPH &amp; CLAP'!C75</f>
        <v>0</v>
      </c>
      <c r="D75" s="128">
        <f>'NEPH &amp; CLAP'!D75</f>
        <v>0</v>
      </c>
      <c r="E75" s="129" t="e">
        <f>MET!#REF!</f>
        <v>#REF!</v>
      </c>
      <c r="F75" s="136"/>
      <c r="G75" s="136"/>
      <c r="H75" s="136"/>
      <c r="I75" s="137"/>
      <c r="J75" s="138"/>
      <c r="K75" s="139"/>
      <c r="L75" s="139"/>
      <c r="M75" s="143"/>
    </row>
    <row r="76" spans="1:13" x14ac:dyDescent="0.25">
      <c r="A76" s="126">
        <v>43540</v>
      </c>
      <c r="B76" s="127">
        <v>75</v>
      </c>
      <c r="C76" s="127">
        <f>'NEPH &amp; CLAP'!C76</f>
        <v>0</v>
      </c>
      <c r="D76" s="128">
        <f>'NEPH &amp; CLAP'!D76</f>
        <v>0</v>
      </c>
      <c r="E76" s="129" t="e">
        <f>MET!#REF!</f>
        <v>#REF!</v>
      </c>
      <c r="F76" s="136"/>
      <c r="G76" s="136"/>
      <c r="H76" s="136"/>
      <c r="I76" s="137"/>
      <c r="J76" s="138"/>
      <c r="K76" s="139"/>
      <c r="L76" s="139"/>
      <c r="M76" s="140"/>
    </row>
    <row r="77" spans="1:13" x14ac:dyDescent="0.25">
      <c r="A77" s="126">
        <v>43541</v>
      </c>
      <c r="B77" s="127">
        <v>76</v>
      </c>
      <c r="C77" s="127">
        <f>'NEPH &amp; CLAP'!C77</f>
        <v>1721</v>
      </c>
      <c r="D77" s="128" t="str">
        <f>'NEPH &amp; CLAP'!D77</f>
        <v>MM</v>
      </c>
      <c r="E77" s="129" t="e">
        <f>MET!#REF!</f>
        <v>#REF!</v>
      </c>
      <c r="F77" s="136">
        <v>31</v>
      </c>
      <c r="G77" s="136">
        <v>35.5</v>
      </c>
      <c r="H77" s="136">
        <v>629.5</v>
      </c>
      <c r="I77" s="137">
        <v>0.42499999999999999</v>
      </c>
      <c r="J77" s="138">
        <v>0.434</v>
      </c>
      <c r="K77" s="139">
        <v>67</v>
      </c>
      <c r="L77" s="139">
        <v>65</v>
      </c>
      <c r="M77" s="140"/>
    </row>
    <row r="78" spans="1:13" x14ac:dyDescent="0.25">
      <c r="A78" s="126">
        <v>43542</v>
      </c>
      <c r="B78" s="127">
        <v>77</v>
      </c>
      <c r="C78" s="127">
        <f>'NEPH &amp; CLAP'!C78</f>
        <v>0</v>
      </c>
      <c r="D78" s="128">
        <f>'NEPH &amp; CLAP'!D78</f>
        <v>0</v>
      </c>
      <c r="E78" s="129" t="e">
        <f>MET!#REF!</f>
        <v>#REF!</v>
      </c>
      <c r="F78" s="136"/>
      <c r="G78" s="136"/>
      <c r="H78" s="136"/>
      <c r="I78" s="137"/>
      <c r="J78" s="138"/>
      <c r="K78" s="139"/>
      <c r="L78" s="139"/>
      <c r="M78" s="140"/>
    </row>
    <row r="79" spans="1:13" x14ac:dyDescent="0.25">
      <c r="A79" s="126">
        <v>43543</v>
      </c>
      <c r="B79" s="127">
        <v>78</v>
      </c>
      <c r="C79" s="127">
        <f>'NEPH &amp; CLAP'!C79</f>
        <v>1254</v>
      </c>
      <c r="D79" s="128" t="str">
        <f>'NEPH &amp; CLAP'!D79</f>
        <v>MM</v>
      </c>
      <c r="E79" s="129" t="e">
        <f>MET!#REF!</f>
        <v>#REF!</v>
      </c>
      <c r="F79" s="136">
        <v>29.9</v>
      </c>
      <c r="G79" s="136">
        <v>36</v>
      </c>
      <c r="H79" s="136">
        <v>621.70000000000005</v>
      </c>
      <c r="I79" s="137">
        <v>0.42099999999999999</v>
      </c>
      <c r="J79" s="138">
        <v>0.432</v>
      </c>
      <c r="K79" s="139">
        <v>67</v>
      </c>
      <c r="L79" s="139">
        <v>65</v>
      </c>
      <c r="M79" s="145" t="s">
        <v>102</v>
      </c>
    </row>
    <row r="80" spans="1:13" x14ac:dyDescent="0.25">
      <c r="A80" s="126">
        <v>43544</v>
      </c>
      <c r="B80" s="127">
        <v>79</v>
      </c>
      <c r="C80" s="127">
        <f>'NEPH &amp; CLAP'!C80</f>
        <v>0</v>
      </c>
      <c r="D80" s="128">
        <f>'NEPH &amp; CLAP'!D80</f>
        <v>0</v>
      </c>
      <c r="E80" s="129" t="e">
        <f>MET!#REF!</f>
        <v>#REF!</v>
      </c>
      <c r="F80" s="136"/>
      <c r="G80" s="136"/>
      <c r="H80" s="136"/>
      <c r="I80" s="137"/>
      <c r="J80" s="138"/>
      <c r="K80" s="139"/>
      <c r="L80" s="139"/>
      <c r="M80" s="140"/>
    </row>
    <row r="81" spans="1:13" x14ac:dyDescent="0.25">
      <c r="A81" s="126">
        <v>43545</v>
      </c>
      <c r="B81" s="127">
        <v>80</v>
      </c>
      <c r="C81" s="127">
        <f>'NEPH &amp; CLAP'!C81</f>
        <v>0</v>
      </c>
      <c r="D81" s="128">
        <f>'NEPH &amp; CLAP'!D81</f>
        <v>0</v>
      </c>
      <c r="E81" s="129" t="e">
        <f>MET!#REF!</f>
        <v>#REF!</v>
      </c>
      <c r="F81" s="136"/>
      <c r="G81" s="136"/>
      <c r="H81" s="136"/>
      <c r="I81" s="137"/>
      <c r="J81" s="138"/>
      <c r="K81" s="139"/>
      <c r="L81" s="139"/>
      <c r="M81" s="140"/>
    </row>
    <row r="82" spans="1:13" x14ac:dyDescent="0.25">
      <c r="A82" s="126">
        <v>43546</v>
      </c>
      <c r="B82" s="127">
        <v>81</v>
      </c>
      <c r="C82" s="127">
        <f>'NEPH &amp; CLAP'!C82</f>
        <v>1256</v>
      </c>
      <c r="D82" s="128" t="str">
        <f>'NEPH &amp; CLAP'!D82</f>
        <v>MM</v>
      </c>
      <c r="E82" s="129" t="e">
        <f>MET!#REF!</f>
        <v>#REF!</v>
      </c>
      <c r="F82" s="136">
        <v>34</v>
      </c>
      <c r="G82" s="136">
        <v>33.700000000000003</v>
      </c>
      <c r="H82" s="136">
        <v>631.9</v>
      </c>
      <c r="I82" s="137">
        <v>0.42699999999999999</v>
      </c>
      <c r="J82" s="138">
        <v>0.432</v>
      </c>
      <c r="K82" s="139">
        <v>67</v>
      </c>
      <c r="L82" s="139">
        <v>65</v>
      </c>
      <c r="M82" s="143"/>
    </row>
    <row r="83" spans="1:13" x14ac:dyDescent="0.25">
      <c r="A83" s="126">
        <v>43547</v>
      </c>
      <c r="B83" s="127">
        <v>82</v>
      </c>
      <c r="C83" s="127">
        <f>'NEPH &amp; CLAP'!C83</f>
        <v>0</v>
      </c>
      <c r="D83" s="128">
        <f>'NEPH &amp; CLAP'!D83</f>
        <v>0</v>
      </c>
      <c r="E83" s="129" t="e">
        <f>MET!#REF!</f>
        <v>#REF!</v>
      </c>
      <c r="F83" s="136"/>
      <c r="G83" s="136"/>
      <c r="H83" s="136"/>
      <c r="I83" s="137"/>
      <c r="J83" s="138"/>
      <c r="K83" s="139"/>
      <c r="L83" s="139"/>
      <c r="M83" s="140"/>
    </row>
    <row r="84" spans="1:13" x14ac:dyDescent="0.25">
      <c r="A84" s="126">
        <v>43548</v>
      </c>
      <c r="B84" s="127">
        <v>83</v>
      </c>
      <c r="C84" s="127">
        <f>'NEPH &amp; CLAP'!C84</f>
        <v>0</v>
      </c>
      <c r="D84" s="128">
        <f>'NEPH &amp; CLAP'!D84</f>
        <v>0</v>
      </c>
      <c r="E84" s="129" t="e">
        <f>MET!#REF!</f>
        <v>#REF!</v>
      </c>
      <c r="F84" s="136"/>
      <c r="G84" s="136"/>
      <c r="H84" s="136"/>
      <c r="I84" s="137"/>
      <c r="J84" s="138"/>
      <c r="K84" s="139"/>
      <c r="L84" s="139"/>
      <c r="M84" s="140"/>
    </row>
    <row r="85" spans="1:13" x14ac:dyDescent="0.25">
      <c r="A85" s="126">
        <v>43549</v>
      </c>
      <c r="B85" s="127">
        <v>84</v>
      </c>
      <c r="C85" s="127">
        <f>'NEPH &amp; CLAP'!C85</f>
        <v>2004</v>
      </c>
      <c r="D85" s="128" t="str">
        <f>'NEPH &amp; CLAP'!D85</f>
        <v>MM</v>
      </c>
      <c r="E85" s="129" t="e">
        <f>MET!#REF!</f>
        <v>#REF!</v>
      </c>
      <c r="F85" s="136">
        <v>39.799999999999997</v>
      </c>
      <c r="G85" s="136">
        <v>33.4</v>
      </c>
      <c r="H85" s="136">
        <v>643.9</v>
      </c>
      <c r="I85" s="137">
        <v>0.433</v>
      </c>
      <c r="J85" s="138">
        <v>0.438</v>
      </c>
      <c r="K85" s="139">
        <v>67</v>
      </c>
      <c r="L85" s="139">
        <v>65</v>
      </c>
      <c r="M85" s="140"/>
    </row>
    <row r="86" spans="1:13" x14ac:dyDescent="0.25">
      <c r="A86" s="126">
        <v>43550</v>
      </c>
      <c r="B86" s="127">
        <v>85</v>
      </c>
      <c r="C86" s="127">
        <v>1513</v>
      </c>
      <c r="D86" s="128" t="s">
        <v>82</v>
      </c>
      <c r="E86" s="129" t="s">
        <v>49</v>
      </c>
      <c r="F86" s="136">
        <v>43.3</v>
      </c>
      <c r="G86" s="136">
        <v>39.6</v>
      </c>
      <c r="H86" s="136">
        <v>637.5</v>
      </c>
      <c r="I86" s="137">
        <v>0.43</v>
      </c>
      <c r="J86" s="138">
        <v>0.44600000000000001</v>
      </c>
      <c r="K86" s="139">
        <v>68</v>
      </c>
      <c r="L86" s="139">
        <v>65</v>
      </c>
      <c r="M86" s="145" t="s">
        <v>107</v>
      </c>
    </row>
    <row r="87" spans="1:13" x14ac:dyDescent="0.25">
      <c r="A87" s="126">
        <v>43551</v>
      </c>
      <c r="B87" s="127">
        <v>86</v>
      </c>
      <c r="C87" s="127">
        <f>'NEPH &amp; CLAP'!C87</f>
        <v>0</v>
      </c>
      <c r="D87" s="128">
        <f>'NEPH &amp; CLAP'!D87</f>
        <v>0</v>
      </c>
      <c r="E87" s="129" t="e">
        <f>MET!#REF!</f>
        <v>#REF!</v>
      </c>
      <c r="F87" s="136"/>
      <c r="G87" s="136"/>
      <c r="H87" s="136"/>
      <c r="I87" s="137"/>
      <c r="J87" s="138"/>
      <c r="K87" s="139"/>
      <c r="L87" s="139"/>
      <c r="M87" s="140"/>
    </row>
    <row r="88" spans="1:13" x14ac:dyDescent="0.25">
      <c r="A88" s="126">
        <v>43552</v>
      </c>
      <c r="B88" s="127">
        <v>87</v>
      </c>
      <c r="C88" s="127">
        <f>'NEPH &amp; CLAP'!C88</f>
        <v>1355</v>
      </c>
      <c r="D88" s="128" t="str">
        <f>'NEPH &amp; CLAP'!D88</f>
        <v>MM</v>
      </c>
      <c r="E88" s="129" t="e">
        <f>MET!#REF!</f>
        <v>#REF!</v>
      </c>
      <c r="F88" s="136">
        <v>33.700000000000003</v>
      </c>
      <c r="G88" s="136">
        <v>37</v>
      </c>
      <c r="H88" s="136">
        <v>635.79999999999995</v>
      </c>
      <c r="I88" s="137">
        <v>0.43</v>
      </c>
      <c r="J88" s="138">
        <v>0.441</v>
      </c>
      <c r="K88" s="139">
        <v>67</v>
      </c>
      <c r="L88" s="139">
        <v>65</v>
      </c>
      <c r="M88" s="140"/>
    </row>
    <row r="89" spans="1:13" x14ac:dyDescent="0.25">
      <c r="A89" s="126">
        <v>43553</v>
      </c>
      <c r="B89" s="127">
        <v>88</v>
      </c>
      <c r="C89" s="127">
        <f>'NEPH &amp; CLAP'!C89</f>
        <v>0</v>
      </c>
      <c r="D89" s="128">
        <f>'NEPH &amp; CLAP'!D89</f>
        <v>0</v>
      </c>
      <c r="E89" s="129" t="e">
        <f>MET!#REF!</f>
        <v>#REF!</v>
      </c>
      <c r="F89" s="136"/>
      <c r="G89" s="136"/>
      <c r="H89" s="136"/>
      <c r="I89" s="137"/>
      <c r="J89" s="138"/>
      <c r="K89" s="139"/>
      <c r="L89" s="139"/>
      <c r="M89" s="143"/>
    </row>
    <row r="90" spans="1:13" x14ac:dyDescent="0.25">
      <c r="A90" s="126">
        <v>43554</v>
      </c>
      <c r="B90" s="127">
        <v>89</v>
      </c>
      <c r="C90" s="127">
        <f>'NEPH &amp; CLAP'!C90</f>
        <v>0</v>
      </c>
      <c r="D90" s="128">
        <f>'NEPH &amp; CLAP'!D90</f>
        <v>0</v>
      </c>
      <c r="E90" s="129" t="e">
        <f>MET!#REF!</f>
        <v>#REF!</v>
      </c>
      <c r="F90" s="136"/>
      <c r="G90" s="136"/>
      <c r="H90" s="136"/>
      <c r="I90" s="137"/>
      <c r="J90" s="138"/>
      <c r="K90" s="139"/>
      <c r="L90" s="139"/>
      <c r="M90" s="140"/>
    </row>
    <row r="91" spans="1:13" x14ac:dyDescent="0.25">
      <c r="A91" s="126">
        <v>43555</v>
      </c>
      <c r="B91" s="127">
        <v>90</v>
      </c>
      <c r="C91" s="127">
        <f>'NEPH &amp; CLAP'!C91</f>
        <v>1932</v>
      </c>
      <c r="D91" s="128" t="str">
        <f>'NEPH &amp; CLAP'!D91</f>
        <v>MM</v>
      </c>
      <c r="E91" s="129" t="e">
        <f>MET!#REF!</f>
        <v>#REF!</v>
      </c>
      <c r="F91" s="136">
        <v>32.6</v>
      </c>
      <c r="G91" s="136">
        <v>39</v>
      </c>
      <c r="H91" s="136">
        <v>646.1</v>
      </c>
      <c r="I91" s="137">
        <v>0.435</v>
      </c>
      <c r="J91" s="138">
        <v>0.44900000000000001</v>
      </c>
      <c r="K91" s="139">
        <v>67</v>
      </c>
      <c r="L91" s="139">
        <v>65</v>
      </c>
      <c r="M91" s="140"/>
    </row>
    <row r="92" spans="1:13" x14ac:dyDescent="0.25">
      <c r="A92" s="126">
        <v>43556</v>
      </c>
      <c r="B92" s="127">
        <v>91</v>
      </c>
      <c r="C92" s="127">
        <f>'NEPH &amp; CLAP'!C92</f>
        <v>0</v>
      </c>
      <c r="D92" s="128">
        <f>'NEPH &amp; CLAP'!D92</f>
        <v>0</v>
      </c>
      <c r="E92" s="129" t="e">
        <f>MET!#REF!</f>
        <v>#REF!</v>
      </c>
      <c r="F92" s="136"/>
      <c r="G92" s="136"/>
      <c r="H92" s="136"/>
      <c r="I92" s="137"/>
      <c r="J92" s="138"/>
      <c r="K92" s="139"/>
      <c r="L92" s="139"/>
      <c r="M92" s="140"/>
    </row>
    <row r="93" spans="1:13" x14ac:dyDescent="0.25">
      <c r="A93" s="126">
        <v>43557</v>
      </c>
      <c r="B93" s="127">
        <v>92</v>
      </c>
      <c r="C93" s="127">
        <f>'NEPH &amp; CLAP'!C93</f>
        <v>1156</v>
      </c>
      <c r="D93" s="128" t="str">
        <f>'NEPH &amp; CLAP'!D93</f>
        <v>MM</v>
      </c>
      <c r="E93" s="129" t="e">
        <f>MET!#REF!</f>
        <v>#REF!</v>
      </c>
      <c r="F93" s="136">
        <v>33.9</v>
      </c>
      <c r="G93" s="136">
        <v>37.700000000000003</v>
      </c>
      <c r="H93" s="136">
        <v>648.29999999999995</v>
      </c>
      <c r="I93" s="137">
        <v>0.436</v>
      </c>
      <c r="J93" s="138">
        <v>0.44900000000000001</v>
      </c>
      <c r="K93" s="139">
        <v>67</v>
      </c>
      <c r="L93" s="139">
        <v>65</v>
      </c>
      <c r="M93" s="145" t="s">
        <v>112</v>
      </c>
    </row>
    <row r="94" spans="1:13" x14ac:dyDescent="0.25">
      <c r="A94" s="126">
        <v>43558</v>
      </c>
      <c r="B94" s="127">
        <v>93</v>
      </c>
      <c r="C94" s="127">
        <f>'NEPH &amp; CLAP'!C94</f>
        <v>0</v>
      </c>
      <c r="D94" s="128">
        <f>'NEPH &amp; CLAP'!D94</f>
        <v>0</v>
      </c>
      <c r="E94" s="129" t="e">
        <f>MET!#REF!</f>
        <v>#REF!</v>
      </c>
      <c r="F94" s="136"/>
      <c r="G94" s="136"/>
      <c r="H94" s="136"/>
      <c r="I94" s="137"/>
      <c r="J94" s="138"/>
      <c r="K94" s="139"/>
      <c r="L94" s="139"/>
      <c r="M94" s="140"/>
    </row>
    <row r="95" spans="1:13" x14ac:dyDescent="0.25">
      <c r="A95" s="126">
        <v>43559</v>
      </c>
      <c r="B95" s="127">
        <v>94</v>
      </c>
      <c r="C95" s="127">
        <f>'NEPH &amp; CLAP'!C95</f>
        <v>0</v>
      </c>
      <c r="D95" s="128">
        <f>'NEPH &amp; CLAP'!D95</f>
        <v>0</v>
      </c>
      <c r="E95" s="129" t="e">
        <f>MET!#REF!</f>
        <v>#REF!</v>
      </c>
      <c r="F95" s="136"/>
      <c r="G95" s="136"/>
      <c r="H95" s="136"/>
      <c r="I95" s="137"/>
      <c r="J95" s="138"/>
      <c r="K95" s="139"/>
      <c r="L95" s="139"/>
      <c r="M95" s="140"/>
    </row>
    <row r="96" spans="1:13" x14ac:dyDescent="0.25">
      <c r="A96" s="126">
        <v>43560</v>
      </c>
      <c r="B96" s="127">
        <v>95</v>
      </c>
      <c r="C96" s="127">
        <f>'NEPH &amp; CLAP'!C96</f>
        <v>1124</v>
      </c>
      <c r="D96" s="128" t="str">
        <f>'NEPH &amp; CLAP'!D96</f>
        <v>MM</v>
      </c>
      <c r="E96" s="129" t="s">
        <v>34</v>
      </c>
      <c r="F96" s="136">
        <v>34.700000000000003</v>
      </c>
      <c r="G96" s="136">
        <v>37</v>
      </c>
      <c r="H96" s="136">
        <v>663.5</v>
      </c>
      <c r="I96" s="137">
        <v>0.44400000000000001</v>
      </c>
      <c r="J96" s="138">
        <v>0.45500000000000002</v>
      </c>
      <c r="K96" s="139">
        <v>67</v>
      </c>
      <c r="L96" s="139">
        <v>65</v>
      </c>
      <c r="M96" s="143"/>
    </row>
    <row r="97" spans="1:13" x14ac:dyDescent="0.25">
      <c r="A97" s="126">
        <v>43561</v>
      </c>
      <c r="B97" s="127">
        <v>96</v>
      </c>
      <c r="C97" s="127">
        <f>'NEPH &amp; CLAP'!C97</f>
        <v>0</v>
      </c>
      <c r="D97" s="128">
        <f>'NEPH &amp; CLAP'!D97</f>
        <v>0</v>
      </c>
      <c r="E97" s="129" t="e">
        <f>MET!#REF!</f>
        <v>#REF!</v>
      </c>
      <c r="F97" s="136"/>
      <c r="G97" s="136"/>
      <c r="H97" s="136"/>
      <c r="I97" s="137"/>
      <c r="J97" s="138"/>
      <c r="K97" s="139"/>
      <c r="L97" s="139"/>
      <c r="M97" s="140"/>
    </row>
    <row r="98" spans="1:13" x14ac:dyDescent="0.25">
      <c r="A98" s="126">
        <v>43562</v>
      </c>
      <c r="B98" s="127">
        <v>97</v>
      </c>
      <c r="C98" s="127">
        <f>'NEPH &amp; CLAP'!C98</f>
        <v>0</v>
      </c>
      <c r="D98" s="128">
        <f>'NEPH &amp; CLAP'!D98</f>
        <v>0</v>
      </c>
      <c r="E98" s="129" t="e">
        <f>MET!#REF!</f>
        <v>#REF!</v>
      </c>
      <c r="F98" s="136"/>
      <c r="G98" s="136"/>
      <c r="H98" s="136"/>
      <c r="I98" s="137"/>
      <c r="J98" s="138"/>
      <c r="K98" s="139"/>
      <c r="L98" s="139"/>
      <c r="M98" s="147"/>
    </row>
    <row r="99" spans="1:13" x14ac:dyDescent="0.25">
      <c r="A99" s="126">
        <v>43563</v>
      </c>
      <c r="B99" s="127">
        <v>98</v>
      </c>
      <c r="C99" s="127">
        <f>'NEPH &amp; CLAP'!C99</f>
        <v>0</v>
      </c>
      <c r="D99" s="128">
        <f>'NEPH &amp; CLAP'!D99</f>
        <v>0</v>
      </c>
      <c r="E99" s="129" t="e">
        <f>MET!#REF!</f>
        <v>#REF!</v>
      </c>
      <c r="F99" s="136"/>
      <c r="G99" s="136"/>
      <c r="H99" s="136"/>
      <c r="I99" s="137"/>
      <c r="J99" s="138"/>
      <c r="K99" s="139"/>
      <c r="L99" s="139"/>
      <c r="M99" s="140"/>
    </row>
    <row r="100" spans="1:13" x14ac:dyDescent="0.25">
      <c r="A100" s="126">
        <v>43564</v>
      </c>
      <c r="B100" s="127">
        <v>99</v>
      </c>
      <c r="C100" s="127">
        <f>'NEPH &amp; CLAP'!C100</f>
        <v>1122</v>
      </c>
      <c r="D100" s="128" t="str">
        <f>'NEPH &amp; CLAP'!D100</f>
        <v>MM</v>
      </c>
      <c r="E100" s="129" t="s">
        <v>49</v>
      </c>
      <c r="F100" s="136">
        <v>49.5</v>
      </c>
      <c r="G100" s="136">
        <v>38.6</v>
      </c>
      <c r="H100" s="136">
        <v>675.3</v>
      </c>
      <c r="I100" s="137">
        <v>0.45100000000000001</v>
      </c>
      <c r="J100" s="138">
        <v>0.46300000000000002</v>
      </c>
      <c r="K100" s="139">
        <v>67</v>
      </c>
      <c r="L100" s="139">
        <v>65</v>
      </c>
      <c r="M100" s="145" t="s">
        <v>111</v>
      </c>
    </row>
    <row r="101" spans="1:13" x14ac:dyDescent="0.25">
      <c r="A101" s="126">
        <v>43565</v>
      </c>
      <c r="B101" s="127">
        <v>100</v>
      </c>
      <c r="C101" s="127">
        <f>'NEPH &amp; CLAP'!C101</f>
        <v>0</v>
      </c>
      <c r="D101" s="128">
        <f>'NEPH &amp; CLAP'!D101</f>
        <v>0</v>
      </c>
      <c r="E101" s="129" t="e">
        <f>MET!#REF!</f>
        <v>#REF!</v>
      </c>
      <c r="F101" s="136"/>
      <c r="G101" s="136"/>
      <c r="H101" s="136"/>
      <c r="I101" s="137"/>
      <c r="J101" s="138"/>
      <c r="K101" s="139"/>
      <c r="L101" s="139"/>
      <c r="M101" s="140"/>
    </row>
    <row r="102" spans="1:13" x14ac:dyDescent="0.25">
      <c r="A102" s="126">
        <v>43566</v>
      </c>
      <c r="B102" s="127">
        <v>101</v>
      </c>
      <c r="C102" s="127">
        <f>'NEPH &amp; CLAP'!C102</f>
        <v>0</v>
      </c>
      <c r="D102" s="128">
        <f>'NEPH &amp; CLAP'!D102</f>
        <v>0</v>
      </c>
      <c r="E102" s="129" t="e">
        <f>MET!#REF!</f>
        <v>#REF!</v>
      </c>
      <c r="F102" s="136"/>
      <c r="G102" s="136"/>
      <c r="H102" s="136"/>
      <c r="I102" s="137"/>
      <c r="J102" s="138"/>
      <c r="K102" s="139"/>
      <c r="L102" s="139"/>
      <c r="M102" s="143"/>
    </row>
    <row r="103" spans="1:13" x14ac:dyDescent="0.25">
      <c r="A103" s="126">
        <v>43567</v>
      </c>
      <c r="B103" s="127">
        <v>102</v>
      </c>
      <c r="C103" s="127">
        <f>'NEPH &amp; CLAP'!C103</f>
        <v>1122</v>
      </c>
      <c r="D103" s="128" t="str">
        <f>'NEPH &amp; CLAP'!D103</f>
        <v>MM</v>
      </c>
      <c r="E103" s="129" t="e">
        <f>MET!#REF!</f>
        <v>#REF!</v>
      </c>
      <c r="F103" s="136">
        <v>56.9</v>
      </c>
      <c r="G103" s="136">
        <v>38.6</v>
      </c>
      <c r="H103" s="136">
        <v>666.6</v>
      </c>
      <c r="I103" s="137">
        <v>0.44700000000000001</v>
      </c>
      <c r="J103" s="138">
        <v>0.45900000000000002</v>
      </c>
      <c r="K103" s="139">
        <v>67</v>
      </c>
      <c r="L103" s="139">
        <v>65</v>
      </c>
      <c r="M103" s="143"/>
    </row>
    <row r="104" spans="1:13" x14ac:dyDescent="0.25">
      <c r="A104" s="126">
        <v>43568</v>
      </c>
      <c r="B104" s="127">
        <v>103</v>
      </c>
      <c r="C104" s="127">
        <f>'NEPH &amp; CLAP'!C104</f>
        <v>0</v>
      </c>
      <c r="D104" s="128">
        <f>'NEPH &amp; CLAP'!D104</f>
        <v>0</v>
      </c>
      <c r="E104" s="129" t="e">
        <f>MET!#REF!</f>
        <v>#REF!</v>
      </c>
      <c r="F104" s="136"/>
      <c r="G104" s="136"/>
      <c r="H104" s="136"/>
      <c r="I104" s="137"/>
      <c r="J104" s="138"/>
      <c r="K104" s="139"/>
      <c r="L104" s="139"/>
      <c r="M104" s="140"/>
    </row>
    <row r="105" spans="1:13" x14ac:dyDescent="0.25">
      <c r="A105" s="126">
        <v>43569</v>
      </c>
      <c r="B105" s="127">
        <v>104</v>
      </c>
      <c r="C105" s="127">
        <f>'NEPH &amp; CLAP'!C105</f>
        <v>0</v>
      </c>
      <c r="D105" s="128">
        <f>'NEPH &amp; CLAP'!D105</f>
        <v>0</v>
      </c>
      <c r="E105" s="129" t="e">
        <f>MET!#REF!</f>
        <v>#REF!</v>
      </c>
      <c r="F105" s="136"/>
      <c r="G105" s="136"/>
      <c r="H105" s="136"/>
      <c r="I105" s="137"/>
      <c r="J105" s="138"/>
      <c r="K105" s="139"/>
      <c r="L105" s="139"/>
      <c r="M105" s="140"/>
    </row>
    <row r="106" spans="1:13" x14ac:dyDescent="0.25">
      <c r="A106" s="126">
        <v>43570</v>
      </c>
      <c r="B106" s="127">
        <v>105</v>
      </c>
      <c r="C106" s="127">
        <v>1251</v>
      </c>
      <c r="D106" s="128" t="s">
        <v>82</v>
      </c>
      <c r="E106" s="129" t="s">
        <v>28</v>
      </c>
      <c r="F106" s="136">
        <v>47.5</v>
      </c>
      <c r="G106" s="136">
        <v>38.5</v>
      </c>
      <c r="H106" s="136">
        <v>667.5</v>
      </c>
      <c r="I106" s="137">
        <v>0.44800000000000001</v>
      </c>
      <c r="J106" s="138">
        <v>0.45900000000000002</v>
      </c>
      <c r="K106" s="139">
        <v>67</v>
      </c>
      <c r="L106" s="139">
        <v>65</v>
      </c>
      <c r="M106" s="140"/>
    </row>
    <row r="107" spans="1:13" x14ac:dyDescent="0.25">
      <c r="A107" s="126">
        <v>43571</v>
      </c>
      <c r="B107" s="127">
        <v>106</v>
      </c>
      <c r="C107" s="127">
        <f>'NEPH &amp; CLAP'!C107</f>
        <v>1131</v>
      </c>
      <c r="D107" s="128" t="str">
        <f>'NEPH &amp; CLAP'!D107</f>
        <v xml:space="preserve">MM </v>
      </c>
      <c r="E107" s="129" t="e">
        <f>MET!#REF!</f>
        <v>#REF!</v>
      </c>
      <c r="F107" s="136">
        <v>46</v>
      </c>
      <c r="G107" s="136">
        <v>39.200000000000003</v>
      </c>
      <c r="H107" s="136">
        <v>667.4</v>
      </c>
      <c r="I107" s="137">
        <v>0.44700000000000001</v>
      </c>
      <c r="J107" s="138">
        <v>0.46100000000000002</v>
      </c>
      <c r="K107" s="139">
        <v>67</v>
      </c>
      <c r="L107" s="139">
        <v>65</v>
      </c>
      <c r="M107" s="145" t="s">
        <v>115</v>
      </c>
    </row>
    <row r="108" spans="1:13" x14ac:dyDescent="0.25">
      <c r="A108" s="126">
        <v>43572</v>
      </c>
      <c r="B108" s="127">
        <v>107</v>
      </c>
      <c r="C108" s="127">
        <f>'NEPH &amp; CLAP'!C108</f>
        <v>0</v>
      </c>
      <c r="D108" s="128">
        <f>'NEPH &amp; CLAP'!D108</f>
        <v>0</v>
      </c>
      <c r="E108" s="129" t="e">
        <f>MET!#REF!</f>
        <v>#REF!</v>
      </c>
      <c r="F108" s="136"/>
      <c r="G108" s="136"/>
      <c r="H108" s="136"/>
      <c r="I108" s="137"/>
      <c r="J108" s="138"/>
      <c r="K108" s="139"/>
      <c r="L108" s="139"/>
      <c r="M108" s="140"/>
    </row>
    <row r="109" spans="1:13" x14ac:dyDescent="0.25">
      <c r="A109" s="126">
        <v>43573</v>
      </c>
      <c r="B109" s="127">
        <v>108</v>
      </c>
      <c r="C109" s="127">
        <f>'NEPH &amp; CLAP'!C109</f>
        <v>1158</v>
      </c>
      <c r="D109" s="128" t="str">
        <f>'NEPH &amp; CLAP'!D109</f>
        <v>MM</v>
      </c>
      <c r="E109" s="129" t="e">
        <f>MET!#REF!</f>
        <v>#REF!</v>
      </c>
      <c r="F109" s="136">
        <v>45.5</v>
      </c>
      <c r="G109" s="136">
        <v>34.4</v>
      </c>
      <c r="H109" s="136">
        <v>657.7</v>
      </c>
      <c r="I109" s="137">
        <v>0.441</v>
      </c>
      <c r="J109" s="138">
        <v>0.45800000000000002</v>
      </c>
      <c r="K109" s="139">
        <v>67</v>
      </c>
      <c r="L109" s="139">
        <v>64</v>
      </c>
      <c r="M109" s="140"/>
    </row>
    <row r="110" spans="1:13" x14ac:dyDescent="0.25">
      <c r="A110" s="126">
        <v>43574</v>
      </c>
      <c r="B110" s="127">
        <v>109</v>
      </c>
      <c r="C110" s="127">
        <f>'NEPH &amp; CLAP'!C110</f>
        <v>0</v>
      </c>
      <c r="D110" s="128">
        <f>'NEPH &amp; CLAP'!D110</f>
        <v>0</v>
      </c>
      <c r="E110" s="129" t="e">
        <f>MET!#REF!</f>
        <v>#REF!</v>
      </c>
      <c r="F110" s="136"/>
      <c r="G110" s="136"/>
      <c r="H110" s="136"/>
      <c r="I110" s="137"/>
      <c r="J110" s="138"/>
      <c r="K110" s="139"/>
      <c r="L110" s="139"/>
      <c r="M110" s="143"/>
    </row>
    <row r="111" spans="1:13" x14ac:dyDescent="0.25">
      <c r="A111" s="126">
        <v>43575</v>
      </c>
      <c r="B111" s="127">
        <v>110</v>
      </c>
      <c r="C111" s="127">
        <f>'NEPH &amp; CLAP'!C111</f>
        <v>0</v>
      </c>
      <c r="D111" s="128">
        <f>'NEPH &amp; CLAP'!D111</f>
        <v>0</v>
      </c>
      <c r="E111" s="129" t="e">
        <f>MET!#REF!</f>
        <v>#REF!</v>
      </c>
      <c r="F111" s="136"/>
      <c r="G111" s="136"/>
      <c r="H111" s="136"/>
      <c r="I111" s="137"/>
      <c r="J111" s="138"/>
      <c r="K111" s="139"/>
      <c r="L111" s="139"/>
      <c r="M111" s="140"/>
    </row>
    <row r="112" spans="1:13" x14ac:dyDescent="0.25">
      <c r="A112" s="126">
        <v>43576</v>
      </c>
      <c r="B112" s="127">
        <v>111</v>
      </c>
      <c r="C112" s="127">
        <f>'NEPH &amp; CLAP'!C112</f>
        <v>1123</v>
      </c>
      <c r="D112" s="128" t="str">
        <f>'NEPH &amp; CLAP'!D112</f>
        <v>MM</v>
      </c>
      <c r="E112" s="129" t="e">
        <f>MET!#REF!</f>
        <v>#REF!</v>
      </c>
      <c r="F112" s="136">
        <v>43.2</v>
      </c>
      <c r="G112" s="136">
        <v>33.9</v>
      </c>
      <c r="H112" s="136">
        <v>661.9</v>
      </c>
      <c r="I112" s="137">
        <v>0.442</v>
      </c>
      <c r="J112" s="138">
        <v>0.44800000000000001</v>
      </c>
      <c r="K112" s="139">
        <v>67</v>
      </c>
      <c r="L112" s="139">
        <v>64</v>
      </c>
      <c r="M112" s="140"/>
    </row>
    <row r="113" spans="1:13" x14ac:dyDescent="0.25">
      <c r="A113" s="126">
        <v>43577</v>
      </c>
      <c r="B113" s="127">
        <v>112</v>
      </c>
      <c r="C113" s="127">
        <f>'NEPH &amp; CLAP'!C113</f>
        <v>0</v>
      </c>
      <c r="D113" s="128">
        <f>'NEPH &amp; CLAP'!D113</f>
        <v>0</v>
      </c>
      <c r="E113" s="129" t="e">
        <f>MET!#REF!</f>
        <v>#REF!</v>
      </c>
      <c r="F113" s="136"/>
      <c r="G113" s="136"/>
      <c r="H113" s="136"/>
      <c r="I113" s="137"/>
      <c r="J113" s="138"/>
      <c r="K113" s="139"/>
      <c r="L113" s="139"/>
      <c r="M113" s="140"/>
    </row>
    <row r="114" spans="1:13" x14ac:dyDescent="0.25">
      <c r="A114" s="126">
        <v>43578</v>
      </c>
      <c r="B114" s="127">
        <v>113</v>
      </c>
      <c r="C114" s="127">
        <v>1253</v>
      </c>
      <c r="D114" s="128" t="s">
        <v>82</v>
      </c>
      <c r="E114" s="129" t="e">
        <f>MET!#REF!</f>
        <v>#REF!</v>
      </c>
      <c r="F114" s="136">
        <v>42</v>
      </c>
      <c r="G114" s="136">
        <v>36.1</v>
      </c>
      <c r="H114" s="136">
        <v>661.3</v>
      </c>
      <c r="I114" s="137">
        <v>0.44400000000000001</v>
      </c>
      <c r="J114" s="138">
        <v>0.45300000000000001</v>
      </c>
      <c r="K114" s="139">
        <v>67</v>
      </c>
      <c r="L114" s="139">
        <v>64</v>
      </c>
      <c r="M114" s="145" t="s">
        <v>122</v>
      </c>
    </row>
    <row r="115" spans="1:13" x14ac:dyDescent="0.25">
      <c r="A115" s="126">
        <v>43579</v>
      </c>
      <c r="B115" s="127">
        <v>114</v>
      </c>
      <c r="C115" s="127">
        <f>'NEPH &amp; CLAP'!C115</f>
        <v>1341</v>
      </c>
      <c r="D115" s="128" t="str">
        <f>'NEPH &amp; CLAP'!D115</f>
        <v>MM</v>
      </c>
      <c r="E115" s="129" t="e">
        <f>MET!#REF!</f>
        <v>#REF!</v>
      </c>
      <c r="F115" s="136"/>
      <c r="G115" s="136"/>
      <c r="H115" s="136"/>
      <c r="I115" s="137"/>
      <c r="J115" s="138"/>
      <c r="K115" s="139"/>
      <c r="L115" s="139"/>
      <c r="M115" s="140"/>
    </row>
    <row r="116" spans="1:13" x14ac:dyDescent="0.25">
      <c r="A116" s="126">
        <v>43580</v>
      </c>
      <c r="B116" s="127">
        <v>115</v>
      </c>
      <c r="C116" s="127">
        <f>'NEPH &amp; CLAP'!C116</f>
        <v>0</v>
      </c>
      <c r="D116" s="128">
        <f>'NEPH &amp; CLAP'!D116</f>
        <v>0</v>
      </c>
      <c r="E116" s="129" t="e">
        <f>MET!#REF!</f>
        <v>#REF!</v>
      </c>
      <c r="F116" s="136"/>
      <c r="G116" s="136"/>
      <c r="H116" s="136"/>
      <c r="I116" s="137"/>
      <c r="J116" s="138"/>
      <c r="K116" s="139"/>
      <c r="L116" s="139"/>
      <c r="M116" s="140"/>
    </row>
    <row r="117" spans="1:13" x14ac:dyDescent="0.25">
      <c r="A117" s="126">
        <v>43581</v>
      </c>
      <c r="B117" s="127">
        <v>116</v>
      </c>
      <c r="C117" s="127">
        <f>'NEPH &amp; CLAP'!C117</f>
        <v>0</v>
      </c>
      <c r="D117" s="128">
        <f>'NEPH &amp; CLAP'!D117</f>
        <v>0</v>
      </c>
      <c r="E117" s="129" t="e">
        <f>MET!#REF!</f>
        <v>#REF!</v>
      </c>
      <c r="F117" s="136"/>
      <c r="G117" s="136"/>
      <c r="H117" s="136"/>
      <c r="I117" s="137"/>
      <c r="J117" s="138"/>
      <c r="K117" s="139"/>
      <c r="L117" s="139"/>
      <c r="M117" s="143"/>
    </row>
    <row r="118" spans="1:13" x14ac:dyDescent="0.25">
      <c r="A118" s="126">
        <v>43582</v>
      </c>
      <c r="B118" s="127">
        <v>117</v>
      </c>
      <c r="C118" s="127">
        <f>'NEPH &amp; CLAP'!C118</f>
        <v>1329</v>
      </c>
      <c r="D118" s="128" t="str">
        <f>'NEPH &amp; CLAP'!D118</f>
        <v>MM</v>
      </c>
      <c r="E118" s="129" t="e">
        <f>MET!#REF!</f>
        <v>#REF!</v>
      </c>
      <c r="F118" s="136">
        <v>61.5</v>
      </c>
      <c r="G118" s="136">
        <v>37.6</v>
      </c>
      <c r="H118" s="136">
        <v>681.4</v>
      </c>
      <c r="I118" s="137">
        <v>0.45400000000000001</v>
      </c>
      <c r="J118" s="138">
        <v>0.46500000000000002</v>
      </c>
      <c r="K118" s="139">
        <v>67</v>
      </c>
      <c r="L118" s="139">
        <v>64</v>
      </c>
      <c r="M118" s="140"/>
    </row>
    <row r="119" spans="1:13" x14ac:dyDescent="0.25">
      <c r="A119" s="126">
        <v>43583</v>
      </c>
      <c r="B119" s="127">
        <v>118</v>
      </c>
      <c r="C119" s="127">
        <f>'NEPH &amp; CLAP'!C119</f>
        <v>0</v>
      </c>
      <c r="D119" s="128">
        <f>'NEPH &amp; CLAP'!D119</f>
        <v>0</v>
      </c>
      <c r="E119" s="129" t="e">
        <f>MET!#REF!</f>
        <v>#REF!</v>
      </c>
      <c r="F119" s="136"/>
      <c r="G119" s="136"/>
      <c r="H119" s="136"/>
      <c r="I119" s="137"/>
      <c r="J119" s="138"/>
      <c r="K119" s="139"/>
      <c r="L119" s="139"/>
      <c r="M119" s="140"/>
    </row>
    <row r="120" spans="1:13" x14ac:dyDescent="0.25">
      <c r="A120" s="126">
        <v>43584</v>
      </c>
      <c r="B120" s="127">
        <v>119</v>
      </c>
      <c r="C120" s="127">
        <f>'NEPH &amp; CLAP'!C120</f>
        <v>0</v>
      </c>
      <c r="D120" s="128">
        <f>'NEPH &amp; CLAP'!D120</f>
        <v>0</v>
      </c>
      <c r="E120" s="129" t="e">
        <f>MET!#REF!</f>
        <v>#REF!</v>
      </c>
      <c r="F120" s="136"/>
      <c r="G120" s="136"/>
      <c r="H120" s="136"/>
      <c r="I120" s="137"/>
      <c r="J120" s="138"/>
      <c r="K120" s="139"/>
      <c r="L120" s="139"/>
      <c r="M120" s="146"/>
    </row>
    <row r="121" spans="1:13" x14ac:dyDescent="0.25">
      <c r="A121" s="126">
        <v>43585</v>
      </c>
      <c r="B121" s="127">
        <v>120</v>
      </c>
      <c r="C121" s="127">
        <f>'NEPH &amp; CLAP'!C121</f>
        <v>1308</v>
      </c>
      <c r="D121" s="128" t="str">
        <f>'NEPH &amp; CLAP'!D121</f>
        <v>MM/JM</v>
      </c>
      <c r="E121" s="129" t="e">
        <f>MET!#REF!</f>
        <v>#REF!</v>
      </c>
      <c r="F121" s="136">
        <v>45.8</v>
      </c>
      <c r="G121" s="136">
        <v>36.799999999999997</v>
      </c>
      <c r="H121" s="136">
        <v>687.8</v>
      </c>
      <c r="I121" s="137">
        <v>0.45700000000000002</v>
      </c>
      <c r="J121" s="138">
        <v>0.46700000000000003</v>
      </c>
      <c r="K121" s="139">
        <v>67</v>
      </c>
      <c r="L121" s="139">
        <v>64</v>
      </c>
      <c r="M121" s="145" t="s">
        <v>127</v>
      </c>
    </row>
    <row r="122" spans="1:13" x14ac:dyDescent="0.25">
      <c r="A122" s="126">
        <v>43586</v>
      </c>
      <c r="B122" s="127">
        <v>121</v>
      </c>
      <c r="C122" s="127">
        <f>'NEPH &amp; CLAP'!C122</f>
        <v>0</v>
      </c>
      <c r="D122" s="128">
        <f>'NEPH &amp; CLAP'!D122</f>
        <v>0</v>
      </c>
      <c r="E122" s="129" t="e">
        <f>MET!#REF!</f>
        <v>#REF!</v>
      </c>
      <c r="F122" s="136"/>
      <c r="G122" s="136"/>
      <c r="H122" s="136"/>
      <c r="I122" s="137"/>
      <c r="J122" s="138"/>
      <c r="K122" s="139"/>
      <c r="L122" s="139"/>
      <c r="M122" s="140"/>
    </row>
    <row r="123" spans="1:13" x14ac:dyDescent="0.25">
      <c r="A123" s="126">
        <v>43587</v>
      </c>
      <c r="B123" s="127">
        <v>122</v>
      </c>
      <c r="C123" s="127">
        <f>'NEPH &amp; CLAP'!C123</f>
        <v>1306</v>
      </c>
      <c r="D123" s="128" t="str">
        <f>'NEPH &amp; CLAP'!D123</f>
        <v>MM/JM</v>
      </c>
      <c r="E123" s="129" t="e">
        <f>MET!#REF!</f>
        <v>#REF!</v>
      </c>
      <c r="F123" s="136">
        <v>41.9</v>
      </c>
      <c r="G123" s="136">
        <v>39.5</v>
      </c>
      <c r="H123" s="136">
        <v>686.1</v>
      </c>
      <c r="I123" s="137">
        <v>0.45700000000000002</v>
      </c>
      <c r="J123" s="138">
        <v>0.47099999999999997</v>
      </c>
      <c r="K123" s="139">
        <v>67</v>
      </c>
      <c r="L123" s="139">
        <v>65</v>
      </c>
      <c r="M123" s="140"/>
    </row>
    <row r="124" spans="1:13" x14ac:dyDescent="0.25">
      <c r="A124" s="126">
        <v>43588</v>
      </c>
      <c r="B124" s="127">
        <v>123</v>
      </c>
      <c r="C124" s="127">
        <f>'NEPH &amp; CLAP'!C124</f>
        <v>0</v>
      </c>
      <c r="D124" s="128">
        <f>'NEPH &amp; CLAP'!D124</f>
        <v>0</v>
      </c>
      <c r="E124" s="129" t="e">
        <f>MET!#REF!</f>
        <v>#REF!</v>
      </c>
      <c r="F124" s="136"/>
      <c r="G124" s="136"/>
      <c r="H124" s="136"/>
      <c r="I124" s="137"/>
      <c r="J124" s="138"/>
      <c r="K124" s="139"/>
      <c r="L124" s="139"/>
      <c r="M124" s="143"/>
    </row>
    <row r="125" spans="1:13" x14ac:dyDescent="0.25">
      <c r="A125" s="126">
        <v>43589</v>
      </c>
      <c r="B125" s="127">
        <v>124</v>
      </c>
      <c r="C125" s="127">
        <f>'NEPH &amp; CLAP'!C125</f>
        <v>0</v>
      </c>
      <c r="D125" s="128">
        <f>'NEPH &amp; CLAP'!D125</f>
        <v>0</v>
      </c>
      <c r="E125" s="129" t="e">
        <f>MET!#REF!</f>
        <v>#REF!</v>
      </c>
      <c r="F125" s="136"/>
      <c r="G125" s="136"/>
      <c r="H125" s="136"/>
      <c r="I125" s="137"/>
      <c r="J125" s="138"/>
      <c r="K125" s="139"/>
      <c r="L125" s="139"/>
      <c r="M125" s="148"/>
    </row>
    <row r="126" spans="1:13" x14ac:dyDescent="0.25">
      <c r="A126" s="126">
        <v>43590</v>
      </c>
      <c r="B126" s="127">
        <v>125</v>
      </c>
      <c r="C126" s="127">
        <v>1035</v>
      </c>
      <c r="D126" s="128" t="s">
        <v>135</v>
      </c>
      <c r="E126" s="129" t="s">
        <v>28</v>
      </c>
      <c r="F126" s="136">
        <v>47.5</v>
      </c>
      <c r="G126" s="136">
        <v>37.200000000000003</v>
      </c>
      <c r="H126" s="136">
        <v>682.1</v>
      </c>
      <c r="I126" s="137">
        <v>0.45500000000000002</v>
      </c>
      <c r="J126" s="138">
        <v>0.46400000000000002</v>
      </c>
      <c r="K126" s="139">
        <v>67</v>
      </c>
      <c r="L126" s="139">
        <v>64</v>
      </c>
      <c r="M126" s="140"/>
    </row>
    <row r="127" spans="1:13" x14ac:dyDescent="0.25">
      <c r="A127" s="126">
        <v>43591</v>
      </c>
      <c r="B127" s="127">
        <v>126</v>
      </c>
      <c r="C127" s="127">
        <f>'NEPH &amp; CLAP'!C127</f>
        <v>0</v>
      </c>
      <c r="D127" s="128">
        <f>'NEPH &amp; CLAP'!D127</f>
        <v>0</v>
      </c>
      <c r="E127" s="129" t="e">
        <f>MET!#REF!</f>
        <v>#REF!</v>
      </c>
      <c r="F127" s="136"/>
      <c r="G127" s="136"/>
      <c r="H127" s="136"/>
      <c r="I127" s="137"/>
      <c r="J127" s="138"/>
      <c r="K127" s="139"/>
      <c r="L127" s="139"/>
      <c r="M127" s="140"/>
    </row>
    <row r="128" spans="1:13" x14ac:dyDescent="0.25">
      <c r="A128" s="126">
        <v>43592</v>
      </c>
      <c r="B128" s="127">
        <v>127</v>
      </c>
      <c r="C128" s="127">
        <v>1115</v>
      </c>
      <c r="D128" s="128" t="s">
        <v>135</v>
      </c>
      <c r="E128" s="129" t="s">
        <v>49</v>
      </c>
      <c r="F128" s="136">
        <v>49.9</v>
      </c>
      <c r="G128" s="136">
        <v>37.200000000000003</v>
      </c>
      <c r="H128" s="136">
        <v>684.9</v>
      </c>
      <c r="I128" s="137">
        <v>0.45600000000000002</v>
      </c>
      <c r="J128" s="138">
        <v>0.46600000000000003</v>
      </c>
      <c r="K128" s="139">
        <v>67</v>
      </c>
      <c r="L128" s="139">
        <v>64</v>
      </c>
      <c r="M128" s="145" t="s">
        <v>143</v>
      </c>
    </row>
    <row r="129" spans="1:13" x14ac:dyDescent="0.25">
      <c r="A129" s="126">
        <v>43593</v>
      </c>
      <c r="B129" s="127">
        <v>128</v>
      </c>
      <c r="C129" s="127">
        <v>0</v>
      </c>
      <c r="D129" s="128">
        <v>0</v>
      </c>
      <c r="E129" s="129" t="e">
        <f>MET!#REF!</f>
        <v>#REF!</v>
      </c>
      <c r="F129" s="136"/>
      <c r="G129" s="136"/>
      <c r="H129" s="136"/>
      <c r="I129" s="137"/>
      <c r="J129" s="138"/>
      <c r="K129" s="139"/>
      <c r="L129" s="139"/>
      <c r="M129" s="140"/>
    </row>
    <row r="130" spans="1:13" x14ac:dyDescent="0.25">
      <c r="A130" s="126">
        <v>43594</v>
      </c>
      <c r="B130" s="127">
        <v>129</v>
      </c>
      <c r="C130" s="127">
        <f>'NEPH &amp; CLAP'!C130</f>
        <v>0</v>
      </c>
      <c r="D130" s="128">
        <f>'NEPH &amp; CLAP'!D130</f>
        <v>0</v>
      </c>
      <c r="E130" s="129" t="e">
        <f>MET!#REF!</f>
        <v>#REF!</v>
      </c>
      <c r="F130" s="136"/>
      <c r="G130" s="136"/>
      <c r="H130" s="136"/>
      <c r="I130" s="137"/>
      <c r="J130" s="138"/>
      <c r="K130" s="139"/>
      <c r="L130" s="139"/>
      <c r="M130" s="140"/>
    </row>
    <row r="131" spans="1:13" x14ac:dyDescent="0.25">
      <c r="A131" s="126">
        <v>43595</v>
      </c>
      <c r="B131" s="127">
        <v>130</v>
      </c>
      <c r="C131" s="127">
        <v>1138</v>
      </c>
      <c r="D131" s="128" t="s">
        <v>135</v>
      </c>
      <c r="E131" s="129" t="s">
        <v>28</v>
      </c>
      <c r="F131" s="136">
        <v>49.7</v>
      </c>
      <c r="G131" s="136">
        <v>36.5</v>
      </c>
      <c r="H131" s="136">
        <v>676.9</v>
      </c>
      <c r="I131" s="137">
        <v>0.45200000000000001</v>
      </c>
      <c r="J131" s="138">
        <v>0.46100000000000002</v>
      </c>
      <c r="K131" s="139">
        <v>67</v>
      </c>
      <c r="L131" s="139">
        <v>64</v>
      </c>
      <c r="M131" s="143" t="s">
        <v>145</v>
      </c>
    </row>
    <row r="132" spans="1:13" x14ac:dyDescent="0.25">
      <c r="A132" s="126">
        <v>43596</v>
      </c>
      <c r="B132" s="127">
        <v>131</v>
      </c>
      <c r="C132" s="127">
        <v>0</v>
      </c>
      <c r="D132" s="128">
        <v>0</v>
      </c>
      <c r="E132" s="129" t="e">
        <f>MET!#REF!</f>
        <v>#REF!</v>
      </c>
      <c r="F132" s="136"/>
      <c r="G132" s="136"/>
      <c r="H132" s="136"/>
      <c r="I132" s="137"/>
      <c r="J132" s="138"/>
      <c r="K132" s="139"/>
      <c r="L132" s="139"/>
      <c r="M132" s="140"/>
    </row>
    <row r="133" spans="1:13" x14ac:dyDescent="0.25">
      <c r="A133" s="126">
        <v>43597</v>
      </c>
      <c r="B133" s="127">
        <v>132</v>
      </c>
      <c r="C133" s="127">
        <f>'NEPH &amp; CLAP'!C133</f>
        <v>0</v>
      </c>
      <c r="D133" s="128">
        <f>'NEPH &amp; CLAP'!D133</f>
        <v>0</v>
      </c>
      <c r="E133" s="129" t="e">
        <f>MET!#REF!</f>
        <v>#REF!</v>
      </c>
      <c r="F133" s="136"/>
      <c r="G133" s="136"/>
      <c r="H133" s="136"/>
      <c r="I133" s="137"/>
      <c r="J133" s="138"/>
      <c r="K133" s="139"/>
      <c r="L133" s="139"/>
      <c r="M133" s="140"/>
    </row>
    <row r="134" spans="1:13" x14ac:dyDescent="0.25">
      <c r="A134" s="126">
        <v>43598</v>
      </c>
      <c r="B134" s="127">
        <v>133</v>
      </c>
      <c r="C134" s="127">
        <v>1144</v>
      </c>
      <c r="D134" s="128" t="s">
        <v>135</v>
      </c>
      <c r="E134" s="129" t="s">
        <v>28</v>
      </c>
      <c r="F134" s="136">
        <v>52.7</v>
      </c>
      <c r="G134" s="136">
        <v>36.6</v>
      </c>
      <c r="H134" s="136">
        <v>676.7</v>
      </c>
      <c r="I134" s="137">
        <v>0.45200000000000001</v>
      </c>
      <c r="J134" s="138">
        <v>0.46100000000000002</v>
      </c>
      <c r="K134" s="139">
        <v>66</v>
      </c>
      <c r="L134" s="139">
        <v>64</v>
      </c>
      <c r="M134" s="145" t="s">
        <v>151</v>
      </c>
    </row>
    <row r="135" spans="1:13" x14ac:dyDescent="0.25">
      <c r="A135" s="126">
        <v>43599</v>
      </c>
      <c r="B135" s="127">
        <v>134</v>
      </c>
      <c r="C135" s="148">
        <v>0</v>
      </c>
      <c r="D135" s="128">
        <v>0</v>
      </c>
      <c r="E135" s="129" t="e">
        <f>MET!#REF!</f>
        <v>#REF!</v>
      </c>
      <c r="F135" s="136"/>
      <c r="G135" s="136"/>
      <c r="H135" s="136"/>
      <c r="I135" s="137"/>
      <c r="J135" s="138"/>
      <c r="K135" s="139"/>
      <c r="L135" s="139"/>
      <c r="M135" s="140"/>
    </row>
    <row r="136" spans="1:13" x14ac:dyDescent="0.25">
      <c r="A136" s="126">
        <v>43600</v>
      </c>
      <c r="B136" s="127">
        <v>135</v>
      </c>
      <c r="C136" s="127">
        <f>'NEPH &amp; CLAP'!C136</f>
        <v>0</v>
      </c>
      <c r="D136" s="128">
        <f>'NEPH &amp; CLAP'!D136</f>
        <v>0</v>
      </c>
      <c r="E136" s="129" t="e">
        <f>MET!#REF!</f>
        <v>#REF!</v>
      </c>
      <c r="F136" s="136"/>
      <c r="G136" s="136"/>
      <c r="H136" s="136"/>
      <c r="I136" s="137"/>
      <c r="J136" s="138"/>
      <c r="K136" s="139"/>
      <c r="L136" s="139"/>
      <c r="M136" s="140"/>
    </row>
    <row r="137" spans="1:13" x14ac:dyDescent="0.25">
      <c r="A137" s="126">
        <v>43601</v>
      </c>
      <c r="B137" s="127">
        <v>136</v>
      </c>
      <c r="C137" s="127">
        <v>1125</v>
      </c>
      <c r="D137" s="128" t="s">
        <v>135</v>
      </c>
      <c r="E137" s="129" t="s">
        <v>28</v>
      </c>
      <c r="F137" s="136">
        <v>49.9</v>
      </c>
      <c r="G137" s="136">
        <v>38.1</v>
      </c>
      <c r="H137" s="136">
        <v>677.4</v>
      </c>
      <c r="I137" s="137">
        <v>0.45300000000000001</v>
      </c>
      <c r="J137" s="138">
        <v>0.46300000000000002</v>
      </c>
      <c r="K137" s="139">
        <v>66</v>
      </c>
      <c r="L137" s="139">
        <v>64</v>
      </c>
      <c r="M137" s="140"/>
    </row>
    <row r="138" spans="1:13" x14ac:dyDescent="0.25">
      <c r="A138" s="126">
        <v>43602</v>
      </c>
      <c r="B138" s="127">
        <v>137</v>
      </c>
      <c r="C138" s="127">
        <v>0</v>
      </c>
      <c r="D138" s="128">
        <v>0</v>
      </c>
      <c r="E138" s="129" t="e">
        <f>MET!#REF!</f>
        <v>#REF!</v>
      </c>
      <c r="F138" s="136"/>
      <c r="G138" s="136"/>
      <c r="H138" s="136"/>
      <c r="I138" s="137"/>
      <c r="J138" s="138"/>
      <c r="K138" s="139"/>
      <c r="L138" s="139"/>
      <c r="M138" s="143"/>
    </row>
    <row r="139" spans="1:13" x14ac:dyDescent="0.25">
      <c r="A139" s="126">
        <v>43603</v>
      </c>
      <c r="B139" s="127">
        <v>138</v>
      </c>
      <c r="C139" s="127">
        <f>'NEPH &amp; CLAP'!C139</f>
        <v>0</v>
      </c>
      <c r="D139" s="128">
        <f>'NEPH &amp; CLAP'!D139</f>
        <v>0</v>
      </c>
      <c r="E139" s="129" t="e">
        <f>MET!#REF!</f>
        <v>#REF!</v>
      </c>
      <c r="F139" s="136"/>
      <c r="G139" s="136"/>
      <c r="H139" s="136"/>
      <c r="I139" s="137"/>
      <c r="J139" s="138"/>
      <c r="K139" s="139"/>
      <c r="L139" s="139"/>
      <c r="M139" s="140"/>
    </row>
    <row r="140" spans="1:13" x14ac:dyDescent="0.25">
      <c r="A140" s="126">
        <v>43604</v>
      </c>
      <c r="B140" s="127">
        <v>139</v>
      </c>
      <c r="C140" s="127">
        <v>1201</v>
      </c>
      <c r="D140" s="128" t="s">
        <v>135</v>
      </c>
      <c r="E140" s="129" t="s">
        <v>28</v>
      </c>
      <c r="F140" s="136">
        <v>44.7</v>
      </c>
      <c r="G140" s="136">
        <v>37.799999999999997</v>
      </c>
      <c r="H140" s="136">
        <v>683.9</v>
      </c>
      <c r="I140" s="137">
        <v>0.45500000000000002</v>
      </c>
      <c r="J140" s="138">
        <v>0.46600000000000003</v>
      </c>
      <c r="K140" s="139">
        <v>66</v>
      </c>
      <c r="L140" s="139">
        <v>64</v>
      </c>
      <c r="M140" s="140"/>
    </row>
    <row r="141" spans="1:13" x14ac:dyDescent="0.25">
      <c r="A141" s="126">
        <v>43605</v>
      </c>
      <c r="B141" s="127">
        <v>140</v>
      </c>
      <c r="C141" s="127">
        <f>'NEPH &amp; CLAP'!C141</f>
        <v>1122</v>
      </c>
      <c r="D141" s="128" t="s">
        <v>135</v>
      </c>
      <c r="E141" s="129" t="s">
        <v>28</v>
      </c>
      <c r="F141" s="136">
        <v>49.8</v>
      </c>
      <c r="G141" s="136">
        <v>37.5</v>
      </c>
      <c r="H141" s="136">
        <v>683.9</v>
      </c>
      <c r="I141" s="137">
        <v>0.45600000000000002</v>
      </c>
      <c r="J141" s="138">
        <v>0.46500000000000002</v>
      </c>
      <c r="K141" s="139">
        <v>66</v>
      </c>
      <c r="L141" s="139">
        <v>64</v>
      </c>
      <c r="M141" s="145" t="s">
        <v>157</v>
      </c>
    </row>
    <row r="142" spans="1:13" x14ac:dyDescent="0.25">
      <c r="A142" s="126">
        <v>43606</v>
      </c>
      <c r="B142" s="127">
        <v>141</v>
      </c>
      <c r="C142" s="127">
        <f>'NEPH &amp; CLAP'!C142</f>
        <v>0</v>
      </c>
      <c r="D142" s="128">
        <f>'NEPH &amp; CLAP'!D142</f>
        <v>0</v>
      </c>
      <c r="E142" s="129" t="e">
        <f>MET!#REF!</f>
        <v>#REF!</v>
      </c>
      <c r="F142" s="136"/>
      <c r="G142" s="136"/>
      <c r="H142" s="136"/>
      <c r="I142" s="137"/>
      <c r="J142" s="138"/>
      <c r="K142" s="139"/>
      <c r="L142" s="139"/>
      <c r="M142" s="140"/>
    </row>
    <row r="143" spans="1:13" x14ac:dyDescent="0.25">
      <c r="A143" s="126">
        <v>43607</v>
      </c>
      <c r="B143" s="127">
        <v>142</v>
      </c>
      <c r="C143" s="127">
        <f>'NEPH &amp; CLAP'!C143</f>
        <v>0</v>
      </c>
      <c r="D143" s="128">
        <f>'NEPH &amp; CLAP'!D143</f>
        <v>0</v>
      </c>
      <c r="E143" s="129" t="e">
        <f>MET!#REF!</f>
        <v>#REF!</v>
      </c>
      <c r="F143" s="136"/>
      <c r="G143" s="136"/>
      <c r="H143" s="136"/>
      <c r="I143" s="137"/>
      <c r="J143" s="138"/>
      <c r="K143" s="139"/>
      <c r="L143" s="139"/>
      <c r="M143" s="140"/>
    </row>
    <row r="144" spans="1:13" x14ac:dyDescent="0.25">
      <c r="A144" s="126">
        <v>43608</v>
      </c>
      <c r="B144" s="127">
        <v>143</v>
      </c>
      <c r="C144" s="127">
        <f>'NEPH &amp; CLAP'!C144</f>
        <v>1105</v>
      </c>
      <c r="D144" s="128" t="str">
        <f>'NEPH &amp; CLAP'!D144</f>
        <v>JM</v>
      </c>
      <c r="E144" s="129" t="s">
        <v>28</v>
      </c>
      <c r="F144" s="136">
        <v>46.5</v>
      </c>
      <c r="G144" s="136">
        <v>36.5</v>
      </c>
      <c r="H144" s="136">
        <v>683</v>
      </c>
      <c r="I144" s="137">
        <v>0.45500000000000002</v>
      </c>
      <c r="J144" s="138">
        <v>0.46400000000000002</v>
      </c>
      <c r="K144" s="139">
        <v>66</v>
      </c>
      <c r="L144" s="139">
        <v>64</v>
      </c>
      <c r="M144" s="140"/>
    </row>
    <row r="145" spans="1:13" x14ac:dyDescent="0.25">
      <c r="A145" s="126">
        <v>43609</v>
      </c>
      <c r="B145" s="127">
        <v>144</v>
      </c>
      <c r="C145" s="127">
        <f>'NEPH &amp; CLAP'!C145</f>
        <v>0</v>
      </c>
      <c r="D145" s="128">
        <f>'NEPH &amp; CLAP'!D145</f>
        <v>0</v>
      </c>
      <c r="E145" s="129" t="e">
        <f>MET!#REF!</f>
        <v>#REF!</v>
      </c>
      <c r="F145" s="136"/>
      <c r="G145" s="136"/>
      <c r="H145" s="136"/>
      <c r="I145" s="137"/>
      <c r="J145" s="138"/>
      <c r="K145" s="139"/>
      <c r="L145" s="139"/>
      <c r="M145" s="143"/>
    </row>
    <row r="146" spans="1:13" x14ac:dyDescent="0.25">
      <c r="A146" s="126">
        <v>43610</v>
      </c>
      <c r="B146" s="127">
        <v>145</v>
      </c>
      <c r="C146" s="127">
        <f>'NEPH &amp; CLAP'!C146</f>
        <v>0</v>
      </c>
      <c r="D146" s="128">
        <f>'NEPH &amp; CLAP'!D146</f>
        <v>0</v>
      </c>
      <c r="E146" s="129" t="e">
        <f>MET!#REF!</f>
        <v>#REF!</v>
      </c>
      <c r="F146" s="136"/>
      <c r="G146" s="136"/>
      <c r="H146" s="136"/>
      <c r="I146" s="137"/>
      <c r="J146" s="138"/>
      <c r="K146" s="139"/>
      <c r="L146" s="139"/>
      <c r="M146" s="140"/>
    </row>
    <row r="147" spans="1:13" x14ac:dyDescent="0.25">
      <c r="A147" s="126">
        <v>43611</v>
      </c>
      <c r="B147" s="127">
        <v>146</v>
      </c>
      <c r="C147" s="127">
        <f>'NEPH &amp; CLAP'!C147</f>
        <v>1120</v>
      </c>
      <c r="D147" s="128" t="str">
        <f>'NEPH &amp; CLAP'!D147</f>
        <v>JM</v>
      </c>
      <c r="E147" s="129" t="s">
        <v>28</v>
      </c>
      <c r="F147" s="136">
        <v>53.16</v>
      </c>
      <c r="G147" s="136">
        <v>38</v>
      </c>
      <c r="H147" s="136">
        <v>679.8</v>
      </c>
      <c r="I147" s="137">
        <v>0.45400000000000001</v>
      </c>
      <c r="J147" s="138">
        <v>0.46500000000000002</v>
      </c>
      <c r="K147" s="139">
        <v>66</v>
      </c>
      <c r="L147" s="139">
        <v>64</v>
      </c>
      <c r="M147" s="145"/>
    </row>
    <row r="148" spans="1:13" x14ac:dyDescent="0.25">
      <c r="A148" s="126">
        <v>43612</v>
      </c>
      <c r="B148" s="127">
        <v>147</v>
      </c>
      <c r="C148" s="127">
        <v>1114</v>
      </c>
      <c r="D148" s="128" t="s">
        <v>135</v>
      </c>
      <c r="E148" s="129" t="s">
        <v>49</v>
      </c>
      <c r="F148" s="136">
        <v>40.4</v>
      </c>
      <c r="G148" s="136">
        <v>38.299999999999997</v>
      </c>
      <c r="H148" s="136">
        <v>678.5</v>
      </c>
      <c r="I148" s="137">
        <v>0.45300000000000001</v>
      </c>
      <c r="J148" s="138">
        <v>0.46500000000000002</v>
      </c>
      <c r="K148" s="139">
        <v>66</v>
      </c>
      <c r="L148" s="139">
        <v>64</v>
      </c>
      <c r="M148" s="145" t="s">
        <v>162</v>
      </c>
    </row>
    <row r="149" spans="1:13" x14ac:dyDescent="0.25">
      <c r="A149" s="126">
        <v>43613</v>
      </c>
      <c r="B149" s="127">
        <v>148</v>
      </c>
      <c r="C149" s="127">
        <f>'NEPH &amp; CLAP'!C149</f>
        <v>0</v>
      </c>
      <c r="D149" s="128">
        <f>'NEPH &amp; CLAP'!D149</f>
        <v>0</v>
      </c>
      <c r="E149" s="129" t="e">
        <f>MET!#REF!</f>
        <v>#REF!</v>
      </c>
      <c r="F149" s="136"/>
      <c r="G149" s="136"/>
      <c r="H149" s="136"/>
      <c r="I149" s="137"/>
      <c r="J149" s="138"/>
      <c r="K149" s="139"/>
      <c r="L149" s="139"/>
      <c r="M149" s="140"/>
    </row>
    <row r="150" spans="1:13" x14ac:dyDescent="0.25">
      <c r="A150" s="126">
        <v>43614</v>
      </c>
      <c r="B150" s="127">
        <v>149</v>
      </c>
      <c r="C150" s="127">
        <v>0</v>
      </c>
      <c r="D150" s="128">
        <v>0</v>
      </c>
      <c r="E150" s="129" t="e">
        <f>MET!#REF!</f>
        <v>#REF!</v>
      </c>
      <c r="F150" s="136"/>
      <c r="G150" s="136"/>
      <c r="H150" s="136"/>
      <c r="I150" s="137"/>
      <c r="J150" s="138"/>
      <c r="K150" s="139"/>
      <c r="L150" s="139"/>
      <c r="M150" s="140"/>
    </row>
    <row r="151" spans="1:13" x14ac:dyDescent="0.25">
      <c r="A151" s="126">
        <v>43615</v>
      </c>
      <c r="B151" s="127">
        <v>150</v>
      </c>
      <c r="C151" s="127">
        <v>1110</v>
      </c>
      <c r="D151" s="128" t="s">
        <v>135</v>
      </c>
      <c r="E151" s="129" t="s">
        <v>49</v>
      </c>
      <c r="F151" s="136">
        <v>49.5</v>
      </c>
      <c r="G151" s="136">
        <v>38</v>
      </c>
      <c r="H151" s="136">
        <v>674.6</v>
      </c>
      <c r="I151" s="137">
        <v>0.45100000000000001</v>
      </c>
      <c r="J151" s="138">
        <v>0.46200000000000002</v>
      </c>
      <c r="K151" s="139">
        <v>66</v>
      </c>
      <c r="L151" s="139">
        <v>64</v>
      </c>
      <c r="M151" s="140"/>
    </row>
    <row r="152" spans="1:13" x14ac:dyDescent="0.25">
      <c r="A152" s="126">
        <v>43616</v>
      </c>
      <c r="B152" s="127">
        <v>151</v>
      </c>
      <c r="C152" s="127">
        <f>'NEPH &amp; CLAP'!C152</f>
        <v>0</v>
      </c>
      <c r="D152" s="128">
        <f>'NEPH &amp; CLAP'!D152</f>
        <v>0</v>
      </c>
      <c r="E152" s="129" t="e">
        <f>MET!#REF!</f>
        <v>#REF!</v>
      </c>
      <c r="F152" s="136"/>
      <c r="G152" s="136"/>
      <c r="H152" s="136"/>
      <c r="I152" s="137"/>
      <c r="J152" s="138"/>
      <c r="K152" s="139"/>
      <c r="L152" s="139"/>
      <c r="M152" s="143"/>
    </row>
    <row r="153" spans="1:13" x14ac:dyDescent="0.25">
      <c r="A153" s="126">
        <v>43617</v>
      </c>
      <c r="B153" s="127">
        <v>152</v>
      </c>
      <c r="C153" s="127">
        <v>0</v>
      </c>
      <c r="D153" s="128">
        <v>0</v>
      </c>
      <c r="E153" s="129" t="e">
        <f>MET!#REF!</f>
        <v>#REF!</v>
      </c>
      <c r="F153" s="136"/>
      <c r="G153" s="136"/>
      <c r="H153" s="136"/>
      <c r="I153" s="137"/>
      <c r="J153" s="138"/>
      <c r="K153" s="139"/>
      <c r="L153" s="139"/>
      <c r="M153" s="140"/>
    </row>
    <row r="154" spans="1:13" x14ac:dyDescent="0.25">
      <c r="A154" s="126">
        <v>43618</v>
      </c>
      <c r="B154" s="127">
        <v>153</v>
      </c>
      <c r="C154" s="127">
        <v>1014</v>
      </c>
      <c r="D154" s="128" t="s">
        <v>135</v>
      </c>
      <c r="E154" s="129" t="s">
        <v>49</v>
      </c>
      <c r="F154" s="136">
        <v>46.6</v>
      </c>
      <c r="G154" s="136">
        <v>37.5</v>
      </c>
      <c r="H154" s="136">
        <v>677.1</v>
      </c>
      <c r="I154" s="137">
        <v>0.45200000000000001</v>
      </c>
      <c r="J154" s="138">
        <v>0.46300000000000002</v>
      </c>
      <c r="K154" s="139">
        <v>66</v>
      </c>
      <c r="L154" s="139">
        <v>64</v>
      </c>
      <c r="M154" s="140"/>
    </row>
    <row r="155" spans="1:13" x14ac:dyDescent="0.25">
      <c r="A155" s="126">
        <v>43619</v>
      </c>
      <c r="B155" s="127">
        <v>154</v>
      </c>
      <c r="C155" s="127">
        <v>1125</v>
      </c>
      <c r="D155" s="128" t="s">
        <v>135</v>
      </c>
      <c r="E155" s="129" t="s">
        <v>49</v>
      </c>
      <c r="F155" s="136">
        <v>54.9</v>
      </c>
      <c r="G155" s="136">
        <v>38.200000000000003</v>
      </c>
      <c r="H155" s="136">
        <v>676.6</v>
      </c>
      <c r="I155" s="137">
        <v>0.45200000000000001</v>
      </c>
      <c r="J155" s="138">
        <v>0.46300000000000002</v>
      </c>
      <c r="K155" s="139">
        <v>66</v>
      </c>
      <c r="L155" s="139">
        <v>64</v>
      </c>
      <c r="M155" s="145" t="s">
        <v>164</v>
      </c>
    </row>
    <row r="156" spans="1:13" x14ac:dyDescent="0.25">
      <c r="A156" s="126">
        <v>43620</v>
      </c>
      <c r="B156" s="127">
        <v>155</v>
      </c>
      <c r="D156" s="128">
        <v>0</v>
      </c>
      <c r="E156" s="129" t="e">
        <f>MET!#REF!</f>
        <v>#REF!</v>
      </c>
      <c r="F156" s="136"/>
      <c r="G156" s="136"/>
      <c r="H156" s="136"/>
      <c r="I156" s="137"/>
      <c r="J156" s="138"/>
      <c r="K156" s="139"/>
      <c r="L156" s="139"/>
      <c r="M156" s="140"/>
    </row>
    <row r="157" spans="1:13" x14ac:dyDescent="0.25">
      <c r="A157" s="126">
        <v>43621</v>
      </c>
      <c r="B157" s="127">
        <v>156</v>
      </c>
      <c r="C157" s="127">
        <f>'NEPH &amp; CLAP'!C157</f>
        <v>0</v>
      </c>
      <c r="D157" s="128">
        <f>'NEPH &amp; CLAP'!D157</f>
        <v>0</v>
      </c>
      <c r="E157" s="129" t="e">
        <f>MET!#REF!</f>
        <v>#REF!</v>
      </c>
      <c r="F157" s="136"/>
      <c r="G157" s="136"/>
      <c r="H157" s="136"/>
      <c r="I157" s="137"/>
      <c r="J157" s="138"/>
      <c r="K157" s="139"/>
      <c r="L157" s="139"/>
      <c r="M157" s="140"/>
    </row>
    <row r="158" spans="1:13" x14ac:dyDescent="0.25">
      <c r="A158" s="126">
        <v>43622</v>
      </c>
      <c r="B158" s="127">
        <v>157</v>
      </c>
      <c r="C158" s="127">
        <f>'NEPH &amp; CLAP'!C158</f>
        <v>902</v>
      </c>
      <c r="D158" s="128" t="s">
        <v>135</v>
      </c>
      <c r="E158" s="129" t="s">
        <v>49</v>
      </c>
      <c r="F158" s="136">
        <v>52.9</v>
      </c>
      <c r="G158" s="136">
        <v>37.5</v>
      </c>
      <c r="H158" s="136">
        <v>679.1</v>
      </c>
      <c r="I158" s="137">
        <v>0.45300000000000001</v>
      </c>
      <c r="J158" s="138">
        <v>0.46300000000000002</v>
      </c>
      <c r="K158" s="139">
        <v>66</v>
      </c>
      <c r="L158" s="139">
        <v>64</v>
      </c>
      <c r="M158" s="140"/>
    </row>
    <row r="159" spans="1:13" x14ac:dyDescent="0.25">
      <c r="A159" s="126">
        <v>43623</v>
      </c>
      <c r="B159" s="127">
        <v>158</v>
      </c>
      <c r="C159" s="127">
        <f>'NEPH &amp; CLAP'!C159</f>
        <v>0</v>
      </c>
      <c r="D159" s="128">
        <f>'NEPH &amp; CLAP'!D159</f>
        <v>0</v>
      </c>
      <c r="E159" s="129" t="e">
        <f>MET!#REF!</f>
        <v>#REF!</v>
      </c>
      <c r="F159" s="136"/>
      <c r="G159" s="136"/>
      <c r="H159" s="136"/>
      <c r="I159" s="137"/>
      <c r="J159" s="138"/>
      <c r="K159" s="139"/>
      <c r="L159" s="139"/>
      <c r="M159" s="143"/>
    </row>
    <row r="160" spans="1:13" x14ac:dyDescent="0.25">
      <c r="A160" s="126">
        <v>43624</v>
      </c>
      <c r="B160" s="127">
        <v>159</v>
      </c>
      <c r="C160" s="127">
        <f>'NEPH &amp; CLAP'!C160</f>
        <v>0</v>
      </c>
      <c r="D160" s="128">
        <f>'NEPH &amp; CLAP'!D160</f>
        <v>0</v>
      </c>
      <c r="E160" s="129" t="e">
        <f>MET!#REF!</f>
        <v>#REF!</v>
      </c>
      <c r="F160" s="136"/>
      <c r="G160" s="136"/>
      <c r="H160" s="136"/>
      <c r="I160" s="137"/>
      <c r="J160" s="138"/>
      <c r="K160" s="139"/>
      <c r="L160" s="139"/>
      <c r="M160" s="140"/>
    </row>
    <row r="161" spans="1:13" x14ac:dyDescent="0.25">
      <c r="A161" s="126">
        <v>43625</v>
      </c>
      <c r="B161" s="127">
        <v>160</v>
      </c>
      <c r="C161" s="127">
        <v>1056</v>
      </c>
      <c r="D161" s="128" t="str">
        <f>'NEPH &amp; CLAP'!D161</f>
        <v>JM</v>
      </c>
      <c r="E161" s="129" t="s">
        <v>28</v>
      </c>
      <c r="F161" s="136">
        <v>54.3</v>
      </c>
      <c r="G161" s="136">
        <v>38.9</v>
      </c>
      <c r="H161" s="136">
        <v>686.1</v>
      </c>
      <c r="I161" s="137">
        <v>0.45700000000000002</v>
      </c>
      <c r="J161" s="138">
        <v>0.46899999999999997</v>
      </c>
      <c r="K161" s="139">
        <v>66</v>
      </c>
      <c r="L161" s="139">
        <v>64</v>
      </c>
      <c r="M161" s="140"/>
    </row>
    <row r="162" spans="1:13" x14ac:dyDescent="0.25">
      <c r="A162" s="126">
        <v>43626</v>
      </c>
      <c r="B162" s="127">
        <v>161</v>
      </c>
      <c r="C162" s="127">
        <v>1210</v>
      </c>
      <c r="D162" s="128" t="s">
        <v>135</v>
      </c>
      <c r="E162" s="129" t="s">
        <v>49</v>
      </c>
      <c r="F162" s="136">
        <v>39.4</v>
      </c>
      <c r="G162" s="136">
        <v>39.6</v>
      </c>
      <c r="H162" s="136">
        <v>686.2</v>
      </c>
      <c r="I162" s="137">
        <v>0.45600000000000002</v>
      </c>
      <c r="J162" s="138">
        <v>0.47099999999999997</v>
      </c>
      <c r="K162" s="139">
        <v>66</v>
      </c>
      <c r="L162" s="139">
        <v>64</v>
      </c>
      <c r="M162" s="145" t="s">
        <v>169</v>
      </c>
    </row>
    <row r="163" spans="1:13" x14ac:dyDescent="0.25">
      <c r="A163" s="126">
        <v>43627</v>
      </c>
      <c r="B163" s="127">
        <v>162</v>
      </c>
      <c r="C163" s="127">
        <v>0</v>
      </c>
      <c r="D163" s="128">
        <v>0</v>
      </c>
      <c r="E163" s="129" t="e">
        <f>MET!#REF!</f>
        <v>#REF!</v>
      </c>
      <c r="F163" s="136"/>
      <c r="G163" s="136"/>
      <c r="H163" s="136"/>
      <c r="I163" s="137"/>
      <c r="J163" s="138"/>
      <c r="K163" s="139"/>
      <c r="L163" s="139"/>
      <c r="M163" s="140"/>
    </row>
    <row r="164" spans="1:13" x14ac:dyDescent="0.25">
      <c r="A164" s="126">
        <v>43628</v>
      </c>
      <c r="B164" s="127">
        <v>163</v>
      </c>
      <c r="C164" s="127">
        <f>'NEPH &amp; CLAP'!C164</f>
        <v>0</v>
      </c>
      <c r="D164" s="128">
        <f>'NEPH &amp; CLAP'!D164</f>
        <v>0</v>
      </c>
      <c r="E164" s="129" t="e">
        <f>MET!#REF!</f>
        <v>#REF!</v>
      </c>
      <c r="F164" s="136"/>
      <c r="G164" s="136"/>
      <c r="H164" s="136"/>
      <c r="I164" s="137"/>
      <c r="J164" s="138"/>
      <c r="K164" s="139"/>
      <c r="L164" s="139"/>
      <c r="M164" s="140"/>
    </row>
    <row r="165" spans="1:13" x14ac:dyDescent="0.25">
      <c r="A165" s="126">
        <v>43629</v>
      </c>
      <c r="B165" s="127">
        <v>164</v>
      </c>
      <c r="C165" s="127">
        <v>1056</v>
      </c>
      <c r="D165" s="128" t="s">
        <v>135</v>
      </c>
      <c r="E165" s="129" t="s">
        <v>28</v>
      </c>
      <c r="F165" s="136">
        <v>47</v>
      </c>
      <c r="G165" s="136">
        <v>39.9</v>
      </c>
      <c r="H165" s="136">
        <v>693.3</v>
      </c>
      <c r="I165" s="137">
        <v>0.45800000000000002</v>
      </c>
      <c r="J165" s="138">
        <v>0.47299999999999998</v>
      </c>
      <c r="K165" s="139">
        <v>66</v>
      </c>
      <c r="L165" s="139">
        <v>64</v>
      </c>
    </row>
    <row r="166" spans="1:13" x14ac:dyDescent="0.25">
      <c r="A166" s="126">
        <v>43630</v>
      </c>
      <c r="B166" s="127">
        <v>165</v>
      </c>
      <c r="C166" s="127">
        <v>0</v>
      </c>
      <c r="D166" s="128">
        <v>0</v>
      </c>
      <c r="E166" s="129" t="e">
        <f>MET!#REF!</f>
        <v>#REF!</v>
      </c>
      <c r="F166" s="136"/>
      <c r="G166" s="136"/>
      <c r="H166" s="136"/>
      <c r="I166" s="137"/>
      <c r="J166" s="138"/>
      <c r="K166" s="139"/>
      <c r="L166" s="139"/>
      <c r="M166" s="140"/>
    </row>
    <row r="167" spans="1:13" x14ac:dyDescent="0.25">
      <c r="A167" s="126">
        <v>43631</v>
      </c>
      <c r="B167" s="127">
        <v>166</v>
      </c>
      <c r="C167" s="127">
        <f>'NEPH &amp; CLAP'!C167</f>
        <v>0</v>
      </c>
      <c r="D167" s="128">
        <f>'NEPH &amp; CLAP'!D167</f>
        <v>0</v>
      </c>
      <c r="E167" s="129" t="e">
        <f>MET!#REF!</f>
        <v>#REF!</v>
      </c>
      <c r="F167" s="136"/>
      <c r="G167" s="136"/>
      <c r="H167" s="136"/>
      <c r="I167" s="137"/>
      <c r="J167" s="138"/>
      <c r="K167" s="139"/>
      <c r="L167" s="139"/>
      <c r="M167" s="140"/>
    </row>
    <row r="168" spans="1:13" x14ac:dyDescent="0.25">
      <c r="A168" s="126">
        <v>43632</v>
      </c>
      <c r="B168" s="127">
        <v>167</v>
      </c>
      <c r="C168" s="127">
        <v>1000</v>
      </c>
      <c r="D168" s="128" t="s">
        <v>135</v>
      </c>
      <c r="E168" s="129" t="s">
        <v>28</v>
      </c>
      <c r="F168" s="136">
        <v>51.36</v>
      </c>
      <c r="G168" s="136">
        <v>38.9</v>
      </c>
      <c r="H168" s="136">
        <v>681.8</v>
      </c>
      <c r="I168" s="137">
        <v>0.45400000000000001</v>
      </c>
      <c r="J168" s="138">
        <v>0.46600000000000003</v>
      </c>
      <c r="K168" s="139">
        <v>66</v>
      </c>
      <c r="L168" s="139">
        <v>64</v>
      </c>
      <c r="M168" s="140"/>
    </row>
    <row r="169" spans="1:13" x14ac:dyDescent="0.25">
      <c r="A169" s="126">
        <v>43633</v>
      </c>
      <c r="B169" s="127">
        <v>168</v>
      </c>
      <c r="C169" s="127">
        <f>'NEPH &amp; CLAP'!C169</f>
        <v>1108</v>
      </c>
      <c r="D169" s="128">
        <v>0</v>
      </c>
      <c r="E169" s="129" t="s">
        <v>49</v>
      </c>
      <c r="F169" s="136">
        <v>50.4</v>
      </c>
      <c r="G169" s="136">
        <v>38.9</v>
      </c>
      <c r="H169" s="136">
        <v>680.3</v>
      </c>
      <c r="I169" s="137">
        <v>0.45300000000000001</v>
      </c>
      <c r="J169" s="138">
        <v>0.46600000000000003</v>
      </c>
      <c r="K169" s="139">
        <v>66</v>
      </c>
      <c r="L169" s="139">
        <v>64</v>
      </c>
      <c r="M169" s="145" t="s">
        <v>173</v>
      </c>
    </row>
    <row r="170" spans="1:13" x14ac:dyDescent="0.25">
      <c r="A170" s="126">
        <v>43634</v>
      </c>
      <c r="B170" s="127">
        <v>169</v>
      </c>
      <c r="C170" s="127">
        <f>'NEPH &amp; CLAP'!C170</f>
        <v>0</v>
      </c>
      <c r="D170" s="128">
        <f>'NEPH &amp; CLAP'!D170</f>
        <v>0</v>
      </c>
      <c r="E170" s="129" t="e">
        <f>MET!#REF!</f>
        <v>#REF!</v>
      </c>
      <c r="F170" s="136"/>
      <c r="G170" s="136"/>
      <c r="H170" s="136"/>
      <c r="I170" s="137"/>
      <c r="J170" s="138"/>
      <c r="K170" s="139"/>
      <c r="L170" s="139"/>
      <c r="M170" s="140"/>
    </row>
    <row r="171" spans="1:13" x14ac:dyDescent="0.25">
      <c r="A171" s="126">
        <v>43635</v>
      </c>
      <c r="B171" s="127">
        <v>170</v>
      </c>
      <c r="C171" s="127">
        <f>'NEPH &amp; CLAP'!C171</f>
        <v>0</v>
      </c>
      <c r="D171" s="128">
        <v>0</v>
      </c>
      <c r="E171" s="129" t="e">
        <f>MET!#REF!</f>
        <v>#REF!</v>
      </c>
      <c r="F171" s="136"/>
      <c r="G171" s="136"/>
      <c r="H171" s="136"/>
      <c r="I171" s="137"/>
      <c r="J171" s="138"/>
      <c r="K171" s="139"/>
      <c r="L171" s="139"/>
      <c r="M171" s="140"/>
    </row>
    <row r="172" spans="1:13" x14ac:dyDescent="0.25">
      <c r="A172" s="126">
        <v>43636</v>
      </c>
      <c r="B172" s="127">
        <v>171</v>
      </c>
      <c r="C172" s="127">
        <f>'NEPH &amp; CLAP'!C172</f>
        <v>1103</v>
      </c>
      <c r="D172" s="128" t="str">
        <f>'NEPH &amp; CLAP'!D172</f>
        <v>JM</v>
      </c>
      <c r="E172" s="129" t="s">
        <v>28</v>
      </c>
      <c r="F172" s="136">
        <v>51.1</v>
      </c>
      <c r="G172" s="136">
        <v>39</v>
      </c>
      <c r="H172" s="136">
        <v>675.9</v>
      </c>
      <c r="I172" s="137">
        <v>0.45200000000000001</v>
      </c>
      <c r="J172" s="138">
        <v>0.46400000000000002</v>
      </c>
      <c r="K172" s="139">
        <v>66</v>
      </c>
      <c r="L172" s="139">
        <v>64</v>
      </c>
    </row>
    <row r="173" spans="1:13" x14ac:dyDescent="0.25">
      <c r="A173" s="126">
        <v>43637</v>
      </c>
      <c r="B173" s="127">
        <v>172</v>
      </c>
      <c r="C173" s="127">
        <v>0</v>
      </c>
      <c r="D173" s="128">
        <v>0</v>
      </c>
      <c r="F173" s="136"/>
      <c r="G173" s="136"/>
      <c r="H173" s="136"/>
      <c r="I173" s="137"/>
      <c r="J173" s="138"/>
      <c r="K173" s="139"/>
      <c r="L173" s="139"/>
      <c r="M173" s="140"/>
    </row>
    <row r="174" spans="1:13" x14ac:dyDescent="0.25">
      <c r="A174" s="126">
        <v>43638</v>
      </c>
      <c r="B174" s="127">
        <v>173</v>
      </c>
      <c r="C174" s="127">
        <v>1106</v>
      </c>
      <c r="D174" s="128" t="s">
        <v>135</v>
      </c>
      <c r="E174" s="129" t="s">
        <v>28</v>
      </c>
      <c r="F174" s="136">
        <v>48.3</v>
      </c>
      <c r="G174" s="136">
        <v>38.6</v>
      </c>
      <c r="H174" s="136">
        <v>671.9</v>
      </c>
      <c r="I174" s="137">
        <v>0.45</v>
      </c>
      <c r="J174" s="138">
        <v>0.46100000000000002</v>
      </c>
      <c r="K174" s="139">
        <v>66</v>
      </c>
      <c r="L174" s="139">
        <v>64</v>
      </c>
      <c r="M174" s="140"/>
    </row>
    <row r="175" spans="1:13" x14ac:dyDescent="0.25">
      <c r="A175" s="126">
        <v>43639</v>
      </c>
      <c r="B175" s="127">
        <v>174</v>
      </c>
      <c r="C175" s="127">
        <v>0</v>
      </c>
      <c r="D175" s="128">
        <v>0</v>
      </c>
      <c r="E175" s="129" t="e">
        <f>MET!#REF!</f>
        <v>#REF!</v>
      </c>
      <c r="F175" s="136"/>
      <c r="G175" s="136"/>
      <c r="H175" s="136"/>
      <c r="I175" s="137"/>
      <c r="J175" s="138"/>
      <c r="K175" s="139"/>
      <c r="L175" s="139"/>
      <c r="M175" s="140"/>
    </row>
    <row r="176" spans="1:13" x14ac:dyDescent="0.25">
      <c r="A176" s="126">
        <v>43640</v>
      </c>
      <c r="B176" s="127">
        <v>175</v>
      </c>
      <c r="C176" s="127">
        <v>1106</v>
      </c>
      <c r="D176" s="128" t="s">
        <v>135</v>
      </c>
      <c r="E176" s="129" t="s">
        <v>28</v>
      </c>
      <c r="F176" s="136">
        <v>38.700000000000003</v>
      </c>
      <c r="G176" s="136">
        <v>39.1</v>
      </c>
      <c r="H176" s="136">
        <v>677.4</v>
      </c>
      <c r="I176" s="137">
        <v>0.45200000000000001</v>
      </c>
      <c r="J176" s="138">
        <v>0.46500000000000002</v>
      </c>
      <c r="K176" s="139">
        <v>66</v>
      </c>
      <c r="L176" s="139">
        <v>64</v>
      </c>
      <c r="M176" s="145" t="s">
        <v>175</v>
      </c>
    </row>
    <row r="177" spans="1:13" x14ac:dyDescent="0.25">
      <c r="A177" s="126">
        <v>43641</v>
      </c>
      <c r="B177" s="127">
        <v>176</v>
      </c>
      <c r="C177" s="127">
        <f>'NEPH &amp; CLAP'!C177</f>
        <v>0</v>
      </c>
      <c r="D177" s="128">
        <f>'NEPH &amp; CLAP'!D177</f>
        <v>0</v>
      </c>
      <c r="E177" s="129" t="e">
        <f>MET!#REF!</f>
        <v>#REF!</v>
      </c>
      <c r="F177" s="136"/>
      <c r="G177" s="136"/>
      <c r="H177" s="136"/>
      <c r="I177" s="137"/>
      <c r="J177" s="138"/>
      <c r="K177" s="139"/>
      <c r="L177" s="139"/>
      <c r="M177" s="140"/>
    </row>
    <row r="178" spans="1:13" x14ac:dyDescent="0.25">
      <c r="A178" s="126">
        <v>43642</v>
      </c>
      <c r="B178" s="127">
        <v>177</v>
      </c>
      <c r="C178" s="127">
        <v>0</v>
      </c>
      <c r="D178" s="128">
        <v>0</v>
      </c>
      <c r="E178" s="129" t="e">
        <f>MET!#REF!</f>
        <v>#REF!</v>
      </c>
      <c r="F178" s="136"/>
      <c r="G178" s="136"/>
      <c r="H178" s="136"/>
      <c r="I178" s="137"/>
      <c r="J178" s="138"/>
      <c r="K178" s="139"/>
      <c r="L178" s="139"/>
      <c r="M178" s="140"/>
    </row>
    <row r="179" spans="1:13" x14ac:dyDescent="0.25">
      <c r="A179" s="126">
        <v>43643</v>
      </c>
      <c r="B179" s="127">
        <v>178</v>
      </c>
      <c r="C179" s="127">
        <v>1103</v>
      </c>
      <c r="D179" s="128" t="s">
        <v>135</v>
      </c>
      <c r="E179" s="129" t="s">
        <v>49</v>
      </c>
      <c r="F179" s="136">
        <v>44.7</v>
      </c>
      <c r="G179" s="136">
        <v>38.700000000000003</v>
      </c>
      <c r="H179" s="136">
        <v>676.9</v>
      </c>
      <c r="I179" s="137">
        <v>0.45200000000000001</v>
      </c>
      <c r="J179" s="138">
        <v>0.46400000000000002</v>
      </c>
      <c r="K179" s="139">
        <v>66</v>
      </c>
      <c r="L179" s="139">
        <v>64</v>
      </c>
      <c r="M179" s="140"/>
    </row>
    <row r="180" spans="1:13" x14ac:dyDescent="0.25">
      <c r="A180" s="126">
        <v>43644</v>
      </c>
      <c r="B180" s="127">
        <v>179</v>
      </c>
      <c r="C180" s="127">
        <f>'NEPH &amp; CLAP'!C180</f>
        <v>0</v>
      </c>
      <c r="D180" s="128">
        <f>'NEPH &amp; CLAP'!D180</f>
        <v>0</v>
      </c>
      <c r="E180" s="129" t="e">
        <f>MET!#REF!</f>
        <v>#REF!</v>
      </c>
      <c r="F180" s="136"/>
      <c r="G180" s="136"/>
      <c r="H180" s="136"/>
      <c r="I180" s="137"/>
      <c r="J180" s="138"/>
      <c r="K180" s="139"/>
      <c r="L180" s="139"/>
      <c r="M180" s="140"/>
    </row>
    <row r="181" spans="1:13" x14ac:dyDescent="0.25">
      <c r="A181" s="126">
        <v>43645</v>
      </c>
      <c r="B181" s="127">
        <v>180</v>
      </c>
      <c r="C181" s="127">
        <v>0</v>
      </c>
      <c r="D181" s="128">
        <v>0</v>
      </c>
      <c r="E181" s="129" t="e">
        <f>MET!#REF!</f>
        <v>#REF!</v>
      </c>
      <c r="F181" s="136"/>
      <c r="G181" s="136"/>
      <c r="H181" s="136"/>
      <c r="I181" s="137"/>
      <c r="J181" s="138"/>
      <c r="K181" s="139"/>
      <c r="L181" s="139"/>
      <c r="M181" s="140"/>
    </row>
    <row r="182" spans="1:13" x14ac:dyDescent="0.25">
      <c r="A182" s="126">
        <v>43646</v>
      </c>
      <c r="B182" s="127">
        <v>181</v>
      </c>
      <c r="C182" s="127">
        <v>1130</v>
      </c>
      <c r="D182" s="128" t="s">
        <v>135</v>
      </c>
      <c r="E182" s="129" t="e">
        <f>MET!#REF!</f>
        <v>#REF!</v>
      </c>
      <c r="F182" s="136">
        <v>45.4</v>
      </c>
      <c r="G182" s="136">
        <v>38.9</v>
      </c>
      <c r="H182" s="136">
        <v>682.9</v>
      </c>
      <c r="I182" s="137">
        <v>0.45500000000000002</v>
      </c>
      <c r="J182" s="138">
        <v>0.46700000000000003</v>
      </c>
      <c r="K182" s="139">
        <v>66</v>
      </c>
      <c r="L182" s="139">
        <v>64</v>
      </c>
      <c r="M182" s="140"/>
    </row>
    <row r="183" spans="1:13" x14ac:dyDescent="0.25">
      <c r="A183" s="126">
        <v>43647</v>
      </c>
      <c r="B183" s="127">
        <v>182</v>
      </c>
      <c r="C183" s="127">
        <v>1048</v>
      </c>
      <c r="D183" s="128" t="s">
        <v>135</v>
      </c>
      <c r="E183" s="129" t="s">
        <v>28</v>
      </c>
      <c r="F183" s="136">
        <v>48.9</v>
      </c>
      <c r="G183" s="136">
        <v>38.799999999999997</v>
      </c>
      <c r="H183" s="136">
        <v>679.7</v>
      </c>
      <c r="I183" s="137">
        <v>0.45400000000000001</v>
      </c>
      <c r="J183" s="138">
        <v>0.46500000000000002</v>
      </c>
      <c r="K183" s="139">
        <v>66</v>
      </c>
      <c r="L183" s="139">
        <v>64</v>
      </c>
      <c r="M183" s="145" t="s">
        <v>180</v>
      </c>
    </row>
    <row r="184" spans="1:13" x14ac:dyDescent="0.25">
      <c r="A184" s="126">
        <v>43648</v>
      </c>
      <c r="B184" s="127">
        <v>183</v>
      </c>
      <c r="C184" s="127">
        <v>0</v>
      </c>
      <c r="D184" s="128">
        <v>0</v>
      </c>
      <c r="E184" s="129" t="e">
        <f>MET!#REF!</f>
        <v>#REF!</v>
      </c>
      <c r="F184" s="136"/>
      <c r="G184" s="136"/>
      <c r="H184" s="136"/>
      <c r="I184" s="137"/>
      <c r="J184" s="138"/>
      <c r="K184" s="139"/>
      <c r="L184" s="139"/>
      <c r="M184" s="140"/>
    </row>
    <row r="185" spans="1:13" x14ac:dyDescent="0.25">
      <c r="A185" s="126">
        <v>43649</v>
      </c>
      <c r="B185" s="127">
        <v>184</v>
      </c>
      <c r="C185" s="127">
        <f>'NEPH &amp; CLAP'!C185</f>
        <v>0</v>
      </c>
      <c r="D185" s="128">
        <f>'NEPH &amp; CLAP'!D185</f>
        <v>0</v>
      </c>
      <c r="E185" s="129" t="e">
        <f>MET!#REF!</f>
        <v>#REF!</v>
      </c>
      <c r="F185" s="136"/>
      <c r="G185" s="136"/>
      <c r="H185" s="136"/>
      <c r="I185" s="137"/>
      <c r="J185" s="138"/>
      <c r="K185" s="139"/>
      <c r="L185" s="139"/>
      <c r="M185" s="140"/>
    </row>
    <row r="186" spans="1:13" x14ac:dyDescent="0.25">
      <c r="A186" s="126">
        <v>43650</v>
      </c>
      <c r="B186" s="127">
        <v>185</v>
      </c>
      <c r="C186" s="127">
        <v>1102</v>
      </c>
      <c r="D186" s="128" t="s">
        <v>135</v>
      </c>
      <c r="E186" s="129" t="s">
        <v>28</v>
      </c>
      <c r="F186" s="136">
        <v>43.9</v>
      </c>
      <c r="G186" s="136">
        <v>40</v>
      </c>
      <c r="H186" s="136">
        <v>685.1</v>
      </c>
      <c r="I186" s="137">
        <v>0.45600000000000002</v>
      </c>
      <c r="J186" s="138">
        <v>0.47</v>
      </c>
      <c r="K186" s="139">
        <v>66</v>
      </c>
      <c r="L186" s="139">
        <v>64</v>
      </c>
    </row>
    <row r="187" spans="1:13" x14ac:dyDescent="0.25">
      <c r="A187" s="126">
        <v>43651</v>
      </c>
      <c r="B187" s="127">
        <v>186</v>
      </c>
      <c r="C187" s="127">
        <v>0</v>
      </c>
      <c r="D187" s="128">
        <v>0</v>
      </c>
      <c r="E187" s="129" t="e">
        <f>MET!#REF!</f>
        <v>#REF!</v>
      </c>
      <c r="F187" s="136"/>
      <c r="G187" s="136"/>
      <c r="H187" s="136"/>
      <c r="I187" s="137"/>
      <c r="J187" s="138"/>
      <c r="K187" s="139"/>
      <c r="L187" s="139"/>
      <c r="M187" s="140"/>
    </row>
    <row r="188" spans="1:13" x14ac:dyDescent="0.25">
      <c r="A188" s="126">
        <v>43652</v>
      </c>
      <c r="B188" s="127">
        <v>187</v>
      </c>
      <c r="C188" s="127">
        <f>'NEPH &amp; CLAP'!C188</f>
        <v>0</v>
      </c>
      <c r="D188" s="128">
        <f>'NEPH &amp; CLAP'!D188</f>
        <v>0</v>
      </c>
      <c r="E188" s="129" t="e">
        <f>MET!#REF!</f>
        <v>#REF!</v>
      </c>
      <c r="F188" s="136"/>
      <c r="G188" s="136"/>
      <c r="H188" s="136"/>
      <c r="I188" s="137"/>
      <c r="J188" s="138"/>
      <c r="K188" s="139"/>
      <c r="L188" s="139"/>
      <c r="M188" s="140"/>
    </row>
    <row r="189" spans="1:13" x14ac:dyDescent="0.25">
      <c r="A189" s="126">
        <v>43653</v>
      </c>
      <c r="B189" s="127">
        <v>188</v>
      </c>
      <c r="C189" s="127">
        <v>1035</v>
      </c>
      <c r="D189" s="128" t="s">
        <v>135</v>
      </c>
      <c r="E189" s="129" t="s">
        <v>49</v>
      </c>
      <c r="F189" s="136">
        <v>41.9</v>
      </c>
      <c r="G189" s="136">
        <v>38.9</v>
      </c>
      <c r="H189" s="136">
        <v>685.5</v>
      </c>
      <c r="I189" s="137">
        <v>0.45600000000000002</v>
      </c>
      <c r="J189" s="138">
        <v>0.46800000000000003</v>
      </c>
      <c r="K189" s="139">
        <v>66</v>
      </c>
      <c r="L189" s="139">
        <v>64</v>
      </c>
      <c r="M189" s="140"/>
    </row>
    <row r="190" spans="1:13" x14ac:dyDescent="0.25">
      <c r="A190" s="126">
        <v>43654</v>
      </c>
      <c r="B190" s="127">
        <v>189</v>
      </c>
      <c r="C190" s="127">
        <v>1043</v>
      </c>
      <c r="D190" s="128" t="s">
        <v>135</v>
      </c>
      <c r="E190" s="129" t="s">
        <v>28</v>
      </c>
      <c r="F190" s="136">
        <v>53.9</v>
      </c>
      <c r="G190" s="136">
        <v>39.9</v>
      </c>
      <c r="H190" s="136">
        <v>686.6</v>
      </c>
      <c r="I190" s="137">
        <v>0.45700000000000002</v>
      </c>
      <c r="J190" s="138">
        <v>0.45100000000000001</v>
      </c>
      <c r="K190" s="139">
        <v>66</v>
      </c>
      <c r="L190" s="139">
        <v>64</v>
      </c>
      <c r="M190" s="145" t="s">
        <v>181</v>
      </c>
    </row>
    <row r="191" spans="1:13" x14ac:dyDescent="0.25">
      <c r="A191" s="126">
        <v>43655</v>
      </c>
      <c r="B191" s="127">
        <v>190</v>
      </c>
      <c r="C191" s="127">
        <f>'NEPH &amp; CLAP'!C191</f>
        <v>0</v>
      </c>
      <c r="D191" s="128">
        <f>'NEPH &amp; CLAP'!D191</f>
        <v>0</v>
      </c>
      <c r="E191" s="129" t="e">
        <f>MET!#REF!</f>
        <v>#REF!</v>
      </c>
      <c r="F191" s="150"/>
      <c r="G191" s="150"/>
      <c r="H191" s="150"/>
      <c r="I191" s="151"/>
      <c r="J191" s="152"/>
      <c r="K191" s="153"/>
      <c r="L191" s="153"/>
      <c r="M191" s="140"/>
    </row>
    <row r="192" spans="1:13" x14ac:dyDescent="0.25">
      <c r="A192" s="126">
        <v>43656</v>
      </c>
      <c r="B192" s="127">
        <v>191</v>
      </c>
      <c r="C192" s="127">
        <f>'NEPH &amp; CLAP'!C192</f>
        <v>0</v>
      </c>
      <c r="D192" s="128">
        <f>'NEPH &amp; CLAP'!D192</f>
        <v>0</v>
      </c>
      <c r="E192" s="129" t="e">
        <f>MET!#REF!</f>
        <v>#REF!</v>
      </c>
      <c r="F192" s="150"/>
      <c r="G192" s="150"/>
      <c r="H192" s="150"/>
      <c r="I192" s="151"/>
      <c r="J192" s="152"/>
      <c r="K192" s="153"/>
      <c r="L192" s="153"/>
      <c r="M192" s="140"/>
    </row>
    <row r="193" spans="1:13" x14ac:dyDescent="0.25">
      <c r="A193" s="126">
        <v>43657</v>
      </c>
      <c r="B193" s="127">
        <v>192</v>
      </c>
      <c r="C193" s="127">
        <f>'NEPH &amp; CLAP'!C193</f>
        <v>1039</v>
      </c>
      <c r="D193" s="128" t="str">
        <f>'NEPH &amp; CLAP'!D193</f>
        <v>JM</v>
      </c>
      <c r="E193" s="129" t="s">
        <v>28</v>
      </c>
      <c r="F193" s="136">
        <v>53.2</v>
      </c>
      <c r="G193" s="136">
        <v>39.799999999999997</v>
      </c>
      <c r="H193" s="136">
        <v>676.1</v>
      </c>
      <c r="I193" s="137">
        <v>0.45100000000000001</v>
      </c>
      <c r="J193" s="138">
        <v>0.46600000000000003</v>
      </c>
      <c r="K193" s="139">
        <v>66</v>
      </c>
      <c r="L193" s="139">
        <v>64</v>
      </c>
      <c r="M193" s="140"/>
    </row>
    <row r="194" spans="1:13" x14ac:dyDescent="0.25">
      <c r="A194" s="126">
        <v>43658</v>
      </c>
      <c r="B194" s="127">
        <v>193</v>
      </c>
      <c r="C194" s="127">
        <f>'NEPH &amp; CLAP'!C194</f>
        <v>0</v>
      </c>
      <c r="D194" s="128">
        <f>'NEPH &amp; CLAP'!D194</f>
        <v>0</v>
      </c>
      <c r="E194" s="129" t="e">
        <f>MET!#REF!</f>
        <v>#REF!</v>
      </c>
      <c r="F194" s="136"/>
      <c r="G194" s="136"/>
      <c r="H194" s="136"/>
      <c r="I194" s="137"/>
      <c r="J194" s="138"/>
      <c r="K194" s="139"/>
      <c r="L194" s="139"/>
      <c r="M194" s="140"/>
    </row>
    <row r="195" spans="1:13" x14ac:dyDescent="0.25">
      <c r="A195" s="126">
        <v>43659</v>
      </c>
      <c r="B195" s="127">
        <v>194</v>
      </c>
      <c r="C195" s="127">
        <f>'NEPH &amp; CLAP'!C195</f>
        <v>0</v>
      </c>
      <c r="D195" s="128">
        <f>'NEPH &amp; CLAP'!D195</f>
        <v>0</v>
      </c>
      <c r="E195" s="129" t="e">
        <f>MET!#REF!</f>
        <v>#REF!</v>
      </c>
      <c r="F195" s="136"/>
      <c r="G195" s="136"/>
      <c r="H195" s="136"/>
      <c r="I195" s="137"/>
      <c r="J195" s="138"/>
      <c r="K195" s="139"/>
      <c r="L195" s="139"/>
      <c r="M195" s="140"/>
    </row>
    <row r="196" spans="1:13" x14ac:dyDescent="0.25">
      <c r="A196" s="126">
        <v>43660</v>
      </c>
      <c r="B196" s="127">
        <v>195</v>
      </c>
      <c r="C196" s="127">
        <f>'NEPH &amp; CLAP'!C196</f>
        <v>1039</v>
      </c>
      <c r="D196" s="128" t="str">
        <f>'NEPH &amp; CLAP'!D196</f>
        <v>JM</v>
      </c>
      <c r="E196" s="129" t="s">
        <v>49</v>
      </c>
      <c r="F196" s="136">
        <v>46.7</v>
      </c>
      <c r="G196" s="136">
        <v>39</v>
      </c>
      <c r="H196" s="136">
        <v>681.5</v>
      </c>
      <c r="I196" s="137">
        <v>0.45400000000000001</v>
      </c>
      <c r="J196" s="138">
        <v>0.46600000000000003</v>
      </c>
      <c r="K196" s="139">
        <v>66</v>
      </c>
      <c r="L196" s="139">
        <v>64</v>
      </c>
      <c r="M196" s="140"/>
    </row>
    <row r="197" spans="1:13" x14ac:dyDescent="0.25">
      <c r="A197" s="126">
        <v>43661</v>
      </c>
      <c r="B197" s="127">
        <v>196</v>
      </c>
      <c r="C197" s="127">
        <v>1111</v>
      </c>
      <c r="D197" s="128" t="s">
        <v>135</v>
      </c>
      <c r="E197" s="129" t="s">
        <v>49</v>
      </c>
      <c r="F197" s="136">
        <v>45.89</v>
      </c>
      <c r="G197" s="136">
        <v>38.9</v>
      </c>
      <c r="H197" s="136">
        <v>682.2</v>
      </c>
      <c r="I197" s="137">
        <v>0.45500000000000002</v>
      </c>
      <c r="J197" s="138">
        <v>0.46700000000000003</v>
      </c>
      <c r="K197" s="139">
        <v>66</v>
      </c>
      <c r="L197" s="139">
        <v>64</v>
      </c>
      <c r="M197" s="145" t="s">
        <v>192</v>
      </c>
    </row>
    <row r="198" spans="1:13" x14ac:dyDescent="0.25">
      <c r="A198" s="126">
        <v>43662</v>
      </c>
      <c r="B198" s="127">
        <v>197</v>
      </c>
      <c r="C198" s="127">
        <f>'NEPH &amp; CLAP'!C198</f>
        <v>0</v>
      </c>
      <c r="D198" s="128">
        <f>'NEPH &amp; CLAP'!D198</f>
        <v>0</v>
      </c>
      <c r="E198" s="129" t="e">
        <f>MET!#REF!</f>
        <v>#REF!</v>
      </c>
      <c r="F198" s="136"/>
      <c r="G198" s="136"/>
      <c r="H198" s="136"/>
      <c r="I198" s="137"/>
      <c r="J198" s="138"/>
      <c r="K198" s="139"/>
      <c r="L198" s="139"/>
      <c r="M198" s="140"/>
    </row>
    <row r="199" spans="1:13" x14ac:dyDescent="0.25">
      <c r="A199" s="126">
        <v>43663</v>
      </c>
      <c r="B199" s="127">
        <v>198</v>
      </c>
      <c r="C199" s="127">
        <v>0</v>
      </c>
      <c r="D199" s="128">
        <v>0</v>
      </c>
      <c r="E199" s="129" t="e">
        <f>MET!#REF!</f>
        <v>#REF!</v>
      </c>
      <c r="F199" s="136"/>
      <c r="G199" s="136"/>
      <c r="H199" s="136"/>
      <c r="I199" s="137"/>
      <c r="J199" s="138"/>
      <c r="K199" s="139"/>
      <c r="L199" s="139"/>
      <c r="M199" s="140"/>
    </row>
    <row r="200" spans="1:13" x14ac:dyDescent="0.25">
      <c r="A200" s="126">
        <v>43664</v>
      </c>
      <c r="B200" s="127">
        <v>199</v>
      </c>
      <c r="C200" s="127">
        <v>1148</v>
      </c>
      <c r="D200" s="128" t="s">
        <v>135</v>
      </c>
      <c r="E200" s="129" t="s">
        <v>28</v>
      </c>
      <c r="F200" s="136">
        <v>45.91</v>
      </c>
      <c r="G200" s="136">
        <v>40.1</v>
      </c>
      <c r="H200" s="136">
        <v>677.9</v>
      </c>
      <c r="I200" s="137">
        <v>0.45300000000000001</v>
      </c>
      <c r="J200" s="138">
        <v>0.46700000000000003</v>
      </c>
      <c r="K200" s="139">
        <v>66</v>
      </c>
      <c r="L200" s="139">
        <v>64</v>
      </c>
    </row>
    <row r="201" spans="1:13" x14ac:dyDescent="0.25">
      <c r="A201" s="126">
        <v>43665</v>
      </c>
      <c r="B201" s="127">
        <v>200</v>
      </c>
      <c r="C201" s="127">
        <f>'NEPH &amp; CLAP'!C201</f>
        <v>0</v>
      </c>
      <c r="D201" s="128">
        <f>'NEPH &amp; CLAP'!D201</f>
        <v>0</v>
      </c>
      <c r="E201" s="129" t="e">
        <f>MET!#REF!</f>
        <v>#REF!</v>
      </c>
      <c r="F201" s="136"/>
      <c r="G201" s="136"/>
      <c r="H201" s="136"/>
      <c r="I201" s="137"/>
      <c r="J201" s="138"/>
      <c r="K201" s="139"/>
      <c r="L201" s="139"/>
      <c r="M201" s="140"/>
    </row>
    <row r="202" spans="1:13" x14ac:dyDescent="0.25">
      <c r="A202" s="126">
        <v>43666</v>
      </c>
      <c r="B202" s="127">
        <v>201</v>
      </c>
      <c r="C202" s="127">
        <v>0</v>
      </c>
      <c r="D202" s="128">
        <v>0</v>
      </c>
      <c r="E202" s="129" t="e">
        <f>MET!#REF!</f>
        <v>#REF!</v>
      </c>
      <c r="F202" s="136"/>
      <c r="G202" s="136"/>
      <c r="H202" s="136"/>
      <c r="I202" s="137"/>
      <c r="J202" s="138"/>
      <c r="K202" s="139"/>
      <c r="L202" s="139"/>
      <c r="M202" s="140"/>
    </row>
    <row r="203" spans="1:13" x14ac:dyDescent="0.25">
      <c r="A203" s="126">
        <v>43667</v>
      </c>
      <c r="B203" s="127">
        <v>202</v>
      </c>
      <c r="C203" s="127">
        <v>1059</v>
      </c>
      <c r="D203" s="128" t="s">
        <v>135</v>
      </c>
      <c r="E203" s="129" t="s">
        <v>28</v>
      </c>
      <c r="F203" s="136">
        <v>45.89</v>
      </c>
      <c r="G203" s="136">
        <v>39.9</v>
      </c>
      <c r="H203" s="136">
        <v>679.4</v>
      </c>
      <c r="I203" s="137">
        <v>0.45300000000000001</v>
      </c>
      <c r="J203" s="138">
        <v>0.46700000000000003</v>
      </c>
      <c r="K203" s="139">
        <v>66</v>
      </c>
      <c r="L203" s="139">
        <v>64</v>
      </c>
      <c r="M203" s="145" t="s">
        <v>202</v>
      </c>
    </row>
    <row r="204" spans="1:13" x14ac:dyDescent="0.25">
      <c r="A204" s="126">
        <v>43668</v>
      </c>
      <c r="B204" s="127">
        <v>203</v>
      </c>
      <c r="C204" s="127">
        <v>0</v>
      </c>
      <c r="D204" s="128">
        <v>0</v>
      </c>
      <c r="E204" s="129">
        <v>0</v>
      </c>
      <c r="F204" s="136"/>
      <c r="G204" s="136"/>
      <c r="H204" s="136"/>
      <c r="I204" s="137"/>
      <c r="J204" s="138"/>
      <c r="K204" s="139"/>
      <c r="L204" s="139"/>
      <c r="M204" s="140"/>
    </row>
    <row r="205" spans="1:13" x14ac:dyDescent="0.25">
      <c r="A205" s="126">
        <v>43669</v>
      </c>
      <c r="B205" s="127">
        <v>204</v>
      </c>
      <c r="C205" s="127">
        <v>0</v>
      </c>
      <c r="D205" s="128">
        <v>0</v>
      </c>
      <c r="E205" s="129" t="e">
        <f>MET!#REF!</f>
        <v>#REF!</v>
      </c>
      <c r="F205" s="136"/>
      <c r="G205" s="136"/>
      <c r="H205" s="136"/>
      <c r="I205" s="137"/>
      <c r="J205" s="138"/>
      <c r="K205" s="139"/>
      <c r="L205" s="139"/>
      <c r="M205" s="140"/>
    </row>
    <row r="206" spans="1:13" x14ac:dyDescent="0.25">
      <c r="A206" s="126">
        <v>43670</v>
      </c>
      <c r="B206" s="127">
        <v>205</v>
      </c>
      <c r="C206" s="127">
        <v>1102</v>
      </c>
      <c r="D206" s="128" t="s">
        <v>135</v>
      </c>
      <c r="E206" s="129" t="s">
        <v>57</v>
      </c>
      <c r="F206" s="136">
        <v>38.14</v>
      </c>
      <c r="G206" s="136">
        <v>39.4</v>
      </c>
      <c r="H206" s="136">
        <v>682.1</v>
      </c>
      <c r="I206" s="137">
        <v>0.45500000000000002</v>
      </c>
      <c r="J206" s="138">
        <v>0.46700000000000003</v>
      </c>
      <c r="K206" s="139">
        <v>66</v>
      </c>
      <c r="L206" s="139">
        <v>63</v>
      </c>
      <c r="M206" s="140"/>
    </row>
    <row r="207" spans="1:13" x14ac:dyDescent="0.25">
      <c r="A207" s="126">
        <v>43671</v>
      </c>
      <c r="B207" s="127">
        <v>206</v>
      </c>
      <c r="C207" s="127">
        <f>'NEPH &amp; CLAP'!C207</f>
        <v>0</v>
      </c>
      <c r="D207" s="128">
        <f>'NEPH &amp; CLAP'!D207</f>
        <v>0</v>
      </c>
      <c r="E207" s="129" t="e">
        <f>MET!#REF!</f>
        <v>#REF!</v>
      </c>
      <c r="F207" s="136"/>
      <c r="G207" s="136"/>
      <c r="H207" s="136"/>
      <c r="I207" s="137"/>
      <c r="J207" s="138"/>
      <c r="K207" s="139"/>
      <c r="L207" s="139"/>
      <c r="M207" s="140"/>
    </row>
    <row r="208" spans="1:13" x14ac:dyDescent="0.25">
      <c r="A208" s="126">
        <v>43672</v>
      </c>
      <c r="B208" s="127">
        <v>207</v>
      </c>
      <c r="C208" s="127">
        <v>0</v>
      </c>
      <c r="D208" s="128">
        <v>0</v>
      </c>
      <c r="E208" s="129" t="e">
        <f>MET!#REF!</f>
        <v>#REF!</v>
      </c>
      <c r="F208" s="136"/>
      <c r="G208" s="136"/>
      <c r="H208" s="136"/>
      <c r="I208" s="137"/>
      <c r="J208" s="138"/>
      <c r="K208" s="139"/>
      <c r="L208" s="139"/>
      <c r="M208" s="140"/>
    </row>
    <row r="209" spans="1:13" x14ac:dyDescent="0.25">
      <c r="A209" s="126">
        <v>43673</v>
      </c>
      <c r="B209" s="127">
        <v>208</v>
      </c>
      <c r="C209" s="127">
        <v>1154</v>
      </c>
      <c r="D209" s="128" t="s">
        <v>135</v>
      </c>
      <c r="E209" s="129" t="s">
        <v>28</v>
      </c>
      <c r="F209" s="136">
        <v>34</v>
      </c>
      <c r="G209" s="136">
        <v>38.5</v>
      </c>
      <c r="H209" s="136">
        <v>682.2</v>
      </c>
      <c r="I209" s="137">
        <v>0.45400000000000001</v>
      </c>
      <c r="J209" s="138">
        <v>0.46600000000000003</v>
      </c>
      <c r="K209" s="139">
        <v>66</v>
      </c>
      <c r="L209" s="139">
        <v>63</v>
      </c>
      <c r="M209" s="154"/>
    </row>
    <row r="210" spans="1:13" x14ac:dyDescent="0.25">
      <c r="A210" s="126">
        <v>43674</v>
      </c>
      <c r="B210" s="127">
        <v>209</v>
      </c>
      <c r="C210" s="127">
        <f>'NEPH &amp; CLAP'!C210</f>
        <v>0</v>
      </c>
      <c r="D210" s="128">
        <f>'NEPH &amp; CLAP'!D210</f>
        <v>0</v>
      </c>
      <c r="E210" s="129" t="e">
        <f>MET!#REF!</f>
        <v>#REF!</v>
      </c>
      <c r="F210" s="136"/>
      <c r="G210" s="136"/>
      <c r="H210" s="136"/>
      <c r="I210" s="137"/>
      <c r="J210" s="138"/>
      <c r="K210" s="139"/>
      <c r="L210" s="139"/>
      <c r="M210" s="140"/>
    </row>
    <row r="211" spans="1:13" x14ac:dyDescent="0.25">
      <c r="A211" s="126">
        <v>43675</v>
      </c>
      <c r="B211" s="127">
        <v>210</v>
      </c>
      <c r="C211" s="127">
        <f>'NEPH &amp; CLAP'!C211</f>
        <v>1144</v>
      </c>
      <c r="D211" s="128" t="s">
        <v>135</v>
      </c>
      <c r="E211" s="129" t="s">
        <v>28</v>
      </c>
      <c r="F211" s="136">
        <v>46.36</v>
      </c>
      <c r="G211" s="136">
        <v>39.5</v>
      </c>
      <c r="H211" s="136">
        <v>688.3</v>
      </c>
      <c r="I211" s="137">
        <v>0.45700000000000002</v>
      </c>
      <c r="J211" s="138">
        <v>0.47</v>
      </c>
      <c r="K211" s="139">
        <v>66</v>
      </c>
      <c r="L211" s="139">
        <v>63</v>
      </c>
      <c r="M211" s="145" t="s">
        <v>205</v>
      </c>
    </row>
    <row r="212" spans="1:13" x14ac:dyDescent="0.25">
      <c r="A212" s="126">
        <v>43676</v>
      </c>
      <c r="B212" s="127">
        <v>211</v>
      </c>
      <c r="C212" s="127">
        <v>0</v>
      </c>
      <c r="D212" s="128">
        <v>0</v>
      </c>
      <c r="E212" s="129" t="e">
        <f>MET!#REF!</f>
        <v>#REF!</v>
      </c>
      <c r="F212" s="136"/>
      <c r="G212" s="136"/>
      <c r="H212" s="136"/>
      <c r="I212" s="137"/>
      <c r="J212" s="138"/>
      <c r="K212" s="139"/>
      <c r="L212" s="139"/>
      <c r="M212" s="140"/>
    </row>
    <row r="213" spans="1:13" x14ac:dyDescent="0.25">
      <c r="A213" s="126">
        <v>43677</v>
      </c>
      <c r="B213" s="127">
        <v>212</v>
      </c>
      <c r="C213" s="127">
        <v>0</v>
      </c>
      <c r="D213" s="128">
        <v>0</v>
      </c>
      <c r="E213" s="129" t="e">
        <f>MET!#REF!</f>
        <v>#REF!</v>
      </c>
      <c r="F213" s="136"/>
      <c r="G213" s="136"/>
      <c r="H213" s="136"/>
      <c r="I213" s="137"/>
      <c r="J213" s="138"/>
      <c r="K213" s="139"/>
      <c r="L213" s="139"/>
      <c r="M213" s="140"/>
    </row>
    <row r="214" spans="1:13" x14ac:dyDescent="0.25">
      <c r="A214" s="126">
        <v>43678</v>
      </c>
      <c r="B214" s="127">
        <v>213</v>
      </c>
      <c r="C214" s="127">
        <v>1218</v>
      </c>
      <c r="D214" s="128" t="s">
        <v>135</v>
      </c>
      <c r="E214" s="129" t="s">
        <v>57</v>
      </c>
      <c r="F214" s="136">
        <v>53.38</v>
      </c>
      <c r="G214" s="136">
        <v>38.6</v>
      </c>
      <c r="H214" s="136">
        <v>693</v>
      </c>
      <c r="I214" s="137">
        <v>0.45900000000000002</v>
      </c>
      <c r="J214" s="138">
        <v>0.47099999999999997</v>
      </c>
      <c r="K214" s="139">
        <v>65</v>
      </c>
      <c r="L214" s="139">
        <v>63</v>
      </c>
      <c r="M214" s="140"/>
    </row>
    <row r="215" spans="1:13" x14ac:dyDescent="0.25">
      <c r="A215" s="126">
        <v>43679</v>
      </c>
      <c r="B215" s="127">
        <v>214</v>
      </c>
      <c r="C215" s="127">
        <v>0</v>
      </c>
      <c r="D215" s="128">
        <v>0</v>
      </c>
      <c r="E215" s="129" t="e">
        <f>MET!#REF!</f>
        <v>#REF!</v>
      </c>
      <c r="F215" s="136"/>
      <c r="G215" s="136"/>
      <c r="H215" s="136"/>
      <c r="I215" s="137"/>
      <c r="J215" s="138"/>
      <c r="K215" s="139"/>
      <c r="L215" s="139"/>
      <c r="M215" s="140"/>
    </row>
    <row r="216" spans="1:13" x14ac:dyDescent="0.25">
      <c r="A216" s="126">
        <v>43680</v>
      </c>
      <c r="B216" s="127">
        <v>215</v>
      </c>
      <c r="C216" s="127">
        <f>'NEPH &amp; CLAP'!C216</f>
        <v>0</v>
      </c>
      <c r="D216" s="128">
        <f>'NEPH &amp; CLAP'!D216</f>
        <v>0</v>
      </c>
      <c r="E216" s="129" t="e">
        <f>MET!#REF!</f>
        <v>#REF!</v>
      </c>
      <c r="F216" s="136"/>
      <c r="G216" s="136"/>
      <c r="H216" s="136"/>
      <c r="I216" s="137"/>
      <c r="J216" s="138"/>
      <c r="K216" s="139"/>
      <c r="L216" s="139"/>
      <c r="M216" s="140"/>
    </row>
    <row r="217" spans="1:13" x14ac:dyDescent="0.25">
      <c r="A217" s="126">
        <v>43681</v>
      </c>
      <c r="B217" s="127">
        <v>216</v>
      </c>
      <c r="C217" s="127">
        <v>1401</v>
      </c>
      <c r="D217" s="128" t="s">
        <v>135</v>
      </c>
      <c r="E217" s="129" t="s">
        <v>49</v>
      </c>
      <c r="F217" s="136">
        <v>54.65</v>
      </c>
      <c r="G217" s="136">
        <v>39</v>
      </c>
      <c r="H217" s="136">
        <v>686.3</v>
      </c>
      <c r="I217" s="137">
        <v>0.45600000000000002</v>
      </c>
      <c r="J217" s="138">
        <v>0.46800000000000003</v>
      </c>
      <c r="K217" s="139">
        <v>65</v>
      </c>
      <c r="L217" s="139">
        <v>63</v>
      </c>
      <c r="M217" s="140"/>
    </row>
    <row r="218" spans="1:13" x14ac:dyDescent="0.25">
      <c r="A218" s="126">
        <v>43682</v>
      </c>
      <c r="B218" s="127">
        <v>217</v>
      </c>
      <c r="C218" s="127">
        <f>'NEPH &amp; CLAP'!C218</f>
        <v>1058</v>
      </c>
      <c r="D218" s="128" t="s">
        <v>135</v>
      </c>
      <c r="E218" s="129" t="s">
        <v>49</v>
      </c>
      <c r="F218" s="136">
        <v>52.66</v>
      </c>
      <c r="G218" s="136">
        <v>39</v>
      </c>
      <c r="H218" s="136">
        <v>683.3</v>
      </c>
      <c r="I218" s="137">
        <v>0.45400000000000001</v>
      </c>
      <c r="J218" s="138">
        <v>0.46700000000000003</v>
      </c>
      <c r="K218" s="139">
        <v>66</v>
      </c>
      <c r="L218" s="139">
        <v>63</v>
      </c>
      <c r="M218" s="145" t="s">
        <v>206</v>
      </c>
    </row>
    <row r="219" spans="1:13" x14ac:dyDescent="0.25">
      <c r="A219" s="126">
        <v>43683</v>
      </c>
      <c r="B219" s="127">
        <v>218</v>
      </c>
      <c r="C219" s="127">
        <f>'NEPH &amp; CLAP'!C219</f>
        <v>0</v>
      </c>
      <c r="D219" s="128">
        <f>'NEPH &amp; CLAP'!D219</f>
        <v>0</v>
      </c>
      <c r="E219" s="129" t="e">
        <f>MET!#REF!</f>
        <v>#REF!</v>
      </c>
      <c r="F219" s="136"/>
      <c r="G219" s="136"/>
      <c r="H219" s="136"/>
      <c r="I219" s="137"/>
      <c r="J219" s="138"/>
      <c r="K219" s="139"/>
      <c r="L219" s="139"/>
      <c r="M219" s="140"/>
    </row>
    <row r="220" spans="1:13" x14ac:dyDescent="0.25">
      <c r="A220" s="126">
        <v>43684</v>
      </c>
      <c r="B220" s="127">
        <v>219</v>
      </c>
      <c r="C220" s="127">
        <f>'NEPH &amp; CLAP'!C220</f>
        <v>0</v>
      </c>
      <c r="D220" s="128">
        <f>'NEPH &amp; CLAP'!D220</f>
        <v>0</v>
      </c>
      <c r="E220" s="129" t="e">
        <f>MET!#REF!</f>
        <v>#REF!</v>
      </c>
      <c r="F220" s="136"/>
      <c r="G220" s="136"/>
      <c r="H220" s="136"/>
      <c r="I220" s="137"/>
      <c r="J220" s="138"/>
      <c r="K220" s="139"/>
      <c r="L220" s="139"/>
      <c r="M220" s="140"/>
    </row>
    <row r="221" spans="1:13" x14ac:dyDescent="0.25">
      <c r="A221" s="126">
        <v>43685</v>
      </c>
      <c r="B221" s="127">
        <v>220</v>
      </c>
      <c r="C221" s="127">
        <f>'NEPH &amp; CLAP'!C221</f>
        <v>1106</v>
      </c>
      <c r="D221" s="128" t="str">
        <f>'NEPH &amp; CLAP'!D221</f>
        <v>JM</v>
      </c>
      <c r="E221" s="129" t="s">
        <v>57</v>
      </c>
      <c r="F221" s="136">
        <v>51.55</v>
      </c>
      <c r="G221" s="136">
        <v>37.799999999999997</v>
      </c>
      <c r="H221" s="136"/>
      <c r="I221" s="137">
        <v>0.45400000000000001</v>
      </c>
      <c r="J221" s="138">
        <v>0.46400000000000002</v>
      </c>
      <c r="K221" s="139">
        <v>65</v>
      </c>
      <c r="L221" s="139">
        <v>63</v>
      </c>
      <c r="M221" s="140"/>
    </row>
    <row r="222" spans="1:13" x14ac:dyDescent="0.25">
      <c r="A222" s="126">
        <v>43686</v>
      </c>
      <c r="B222" s="127">
        <v>221</v>
      </c>
      <c r="C222" s="127">
        <f>'NEPH &amp; CLAP'!C222</f>
        <v>0</v>
      </c>
      <c r="D222" s="128">
        <f>'NEPH &amp; CLAP'!D222</f>
        <v>0</v>
      </c>
      <c r="E222" s="129" t="e">
        <f>MET!#REF!</f>
        <v>#REF!</v>
      </c>
      <c r="F222" s="136"/>
      <c r="G222" s="136"/>
      <c r="H222" s="136"/>
      <c r="I222" s="137"/>
      <c r="J222" s="138"/>
      <c r="K222" s="139"/>
      <c r="L222" s="139"/>
      <c r="M222" s="140"/>
    </row>
    <row r="223" spans="1:13" x14ac:dyDescent="0.25">
      <c r="A223" s="126">
        <v>43687</v>
      </c>
      <c r="B223" s="127">
        <v>222</v>
      </c>
      <c r="C223" s="127">
        <f>'NEPH &amp; CLAP'!C223</f>
        <v>0</v>
      </c>
      <c r="D223" s="128">
        <f>'NEPH &amp; CLAP'!D223</f>
        <v>0</v>
      </c>
      <c r="E223" s="129" t="e">
        <f>MET!#REF!</f>
        <v>#REF!</v>
      </c>
      <c r="F223" s="136"/>
      <c r="G223" s="136"/>
      <c r="H223" s="136"/>
      <c r="I223" s="137"/>
      <c r="J223" s="138"/>
      <c r="K223" s="139"/>
      <c r="L223" s="139"/>
      <c r="M223" s="140"/>
    </row>
    <row r="224" spans="1:13" x14ac:dyDescent="0.25">
      <c r="A224" s="126">
        <v>43688</v>
      </c>
      <c r="B224" s="127">
        <v>223</v>
      </c>
      <c r="C224" s="127">
        <f>'NEPH &amp; CLAP'!C224</f>
        <v>1147</v>
      </c>
      <c r="D224" s="128" t="str">
        <f>'NEPH &amp; CLAP'!D224</f>
        <v>JM</v>
      </c>
      <c r="E224" s="129" t="s">
        <v>49</v>
      </c>
      <c r="F224" s="136">
        <v>35.270000000000003</v>
      </c>
      <c r="G224" s="136">
        <v>37.700000000000003</v>
      </c>
      <c r="H224" s="136">
        <v>685.3</v>
      </c>
      <c r="I224" s="137">
        <v>0.45400000000000001</v>
      </c>
      <c r="J224" s="138">
        <v>0.46500000000000002</v>
      </c>
      <c r="K224" s="139">
        <v>65</v>
      </c>
      <c r="L224" s="139">
        <v>63</v>
      </c>
      <c r="M224" s="140"/>
    </row>
    <row r="225" spans="1:13" x14ac:dyDescent="0.25">
      <c r="A225" s="126">
        <v>43689</v>
      </c>
      <c r="B225" s="127">
        <v>224</v>
      </c>
      <c r="C225" s="127">
        <v>1146</v>
      </c>
      <c r="D225" s="128" t="s">
        <v>135</v>
      </c>
      <c r="E225" s="129" t="s">
        <v>49</v>
      </c>
      <c r="F225" s="136"/>
      <c r="G225" s="136"/>
      <c r="H225" s="136"/>
      <c r="I225" s="137"/>
      <c r="J225" s="138"/>
      <c r="K225" s="139"/>
      <c r="L225" s="139"/>
      <c r="M225" s="145" t="s">
        <v>212</v>
      </c>
    </row>
    <row r="226" spans="1:13" x14ac:dyDescent="0.25">
      <c r="A226" s="126">
        <v>43690</v>
      </c>
      <c r="B226" s="127">
        <v>225</v>
      </c>
      <c r="C226" s="127">
        <v>0</v>
      </c>
      <c r="D226" s="128">
        <v>0</v>
      </c>
      <c r="E226" s="129" t="s">
        <v>49</v>
      </c>
      <c r="F226" s="136"/>
      <c r="G226" s="136"/>
      <c r="H226" s="136"/>
      <c r="I226" s="137"/>
      <c r="J226" s="138"/>
      <c r="K226" s="139"/>
      <c r="L226" s="139"/>
      <c r="M226" s="140"/>
    </row>
    <row r="227" spans="1:13" x14ac:dyDescent="0.25">
      <c r="A227" s="126">
        <v>43691</v>
      </c>
      <c r="B227" s="127">
        <v>226</v>
      </c>
      <c r="C227" s="127">
        <v>1137</v>
      </c>
      <c r="D227" s="128" t="s">
        <v>135</v>
      </c>
      <c r="E227" s="129" t="s">
        <v>28</v>
      </c>
      <c r="F227" s="136">
        <v>50.48</v>
      </c>
      <c r="G227" s="136">
        <v>37.9</v>
      </c>
      <c r="H227" s="136">
        <v>676.9</v>
      </c>
      <c r="I227" s="137">
        <v>0.45100000000000001</v>
      </c>
      <c r="J227" s="138">
        <v>0.46</v>
      </c>
      <c r="K227" s="139">
        <v>65</v>
      </c>
      <c r="L227" s="139">
        <v>63</v>
      </c>
      <c r="M227" s="147" t="s">
        <v>221</v>
      </c>
    </row>
    <row r="228" spans="1:13" x14ac:dyDescent="0.25">
      <c r="A228" s="126">
        <v>43692</v>
      </c>
      <c r="B228" s="127">
        <v>227</v>
      </c>
      <c r="C228" s="127">
        <f>'NEPH &amp; CLAP'!C228</f>
        <v>0</v>
      </c>
      <c r="D228" s="128">
        <f>'NEPH &amp; CLAP'!D228</f>
        <v>0</v>
      </c>
      <c r="E228" s="129" t="e">
        <f>MET!#REF!</f>
        <v>#REF!</v>
      </c>
      <c r="F228" s="136"/>
      <c r="G228" s="136"/>
      <c r="H228" s="136"/>
      <c r="I228" s="137"/>
      <c r="J228" s="138"/>
      <c r="K228" s="139"/>
      <c r="L228" s="139"/>
      <c r="M228" s="140"/>
    </row>
    <row r="229" spans="1:13" x14ac:dyDescent="0.25">
      <c r="A229" s="126">
        <v>43693</v>
      </c>
      <c r="B229" s="127">
        <v>228</v>
      </c>
      <c r="C229" s="127">
        <v>0</v>
      </c>
      <c r="D229" s="128">
        <v>0</v>
      </c>
      <c r="E229" s="129" t="e">
        <f>MET!#REF!</f>
        <v>#REF!</v>
      </c>
      <c r="F229" s="136"/>
      <c r="G229" s="136"/>
      <c r="H229" s="136"/>
      <c r="I229" s="137"/>
      <c r="J229" s="138"/>
      <c r="K229" s="139"/>
      <c r="L229" s="139"/>
      <c r="M229" s="140"/>
    </row>
    <row r="230" spans="1:13" x14ac:dyDescent="0.25">
      <c r="A230" s="126">
        <v>43694</v>
      </c>
      <c r="B230" s="127">
        <v>229</v>
      </c>
      <c r="C230" s="127">
        <v>1200</v>
      </c>
      <c r="D230" s="128" t="s">
        <v>218</v>
      </c>
      <c r="E230" s="129" t="s">
        <v>49</v>
      </c>
      <c r="F230" s="136">
        <v>48</v>
      </c>
      <c r="G230" s="136">
        <v>38.799999999999997</v>
      </c>
      <c r="H230" s="136">
        <v>675.3</v>
      </c>
      <c r="I230" s="137">
        <v>0.45100000000000001</v>
      </c>
      <c r="J230" s="138">
        <v>0.46300000000000002</v>
      </c>
      <c r="K230" s="139">
        <v>66</v>
      </c>
      <c r="L230" s="139">
        <v>64</v>
      </c>
      <c r="M230" s="140"/>
    </row>
    <row r="231" spans="1:13" x14ac:dyDescent="0.25">
      <c r="A231" s="126">
        <v>43695</v>
      </c>
      <c r="B231" s="127">
        <v>230</v>
      </c>
      <c r="C231" s="127">
        <f>'NEPH &amp; CLAP'!C231</f>
        <v>0</v>
      </c>
      <c r="D231" s="128">
        <f>'NEPH &amp; CLAP'!D231</f>
        <v>0</v>
      </c>
      <c r="E231" s="129" t="e">
        <f>MET!#REF!</f>
        <v>#REF!</v>
      </c>
      <c r="F231" s="136"/>
      <c r="G231" s="136"/>
      <c r="H231" s="136"/>
      <c r="I231" s="137"/>
      <c r="J231" s="138"/>
      <c r="K231" s="139"/>
      <c r="L231" s="139"/>
      <c r="M231" s="140"/>
    </row>
    <row r="232" spans="1:13" x14ac:dyDescent="0.25">
      <c r="A232" s="126">
        <v>43696</v>
      </c>
      <c r="B232" s="127">
        <v>231</v>
      </c>
      <c r="C232" s="127">
        <f>'NEPH &amp; CLAP'!C232</f>
        <v>1210</v>
      </c>
      <c r="D232" s="128"/>
      <c r="F232" s="136"/>
      <c r="G232" s="136"/>
      <c r="H232" s="136"/>
      <c r="I232" s="137"/>
      <c r="J232" s="138"/>
      <c r="K232" s="139"/>
      <c r="L232" s="139"/>
      <c r="M232" s="140" t="s">
        <v>223</v>
      </c>
    </row>
    <row r="233" spans="1:13" x14ac:dyDescent="0.25">
      <c r="A233" s="126">
        <v>43697</v>
      </c>
      <c r="B233" s="127">
        <v>232</v>
      </c>
      <c r="C233" s="127">
        <v>1333</v>
      </c>
      <c r="D233" s="128" t="s">
        <v>218</v>
      </c>
      <c r="E233" s="129" t="s">
        <v>49</v>
      </c>
      <c r="F233" s="136">
        <v>44.1</v>
      </c>
      <c r="G233" s="136">
        <v>37.700000000000003</v>
      </c>
      <c r="H233" s="136">
        <v>671</v>
      </c>
      <c r="I233" s="137">
        <v>0.44800000000000001</v>
      </c>
      <c r="J233" s="138">
        <v>0.45900000000000002</v>
      </c>
      <c r="K233" s="139">
        <v>66</v>
      </c>
      <c r="L233" s="139">
        <v>64</v>
      </c>
      <c r="M233" s="140" t="s">
        <v>225</v>
      </c>
    </row>
    <row r="234" spans="1:13" x14ac:dyDescent="0.25">
      <c r="A234" s="126">
        <v>43698</v>
      </c>
      <c r="B234" s="127">
        <v>233</v>
      </c>
      <c r="C234" s="127">
        <f>'NEPH &amp; CLAP'!C234</f>
        <v>1835</v>
      </c>
      <c r="D234" s="128" t="str">
        <f>'NEPH &amp; CLAP'!D234</f>
        <v>NB</v>
      </c>
      <c r="E234" s="129" t="e">
        <f>MET!#REF!</f>
        <v>#REF!</v>
      </c>
      <c r="F234" s="136"/>
      <c r="G234" s="136"/>
      <c r="H234" s="136"/>
      <c r="I234" s="137"/>
      <c r="J234" s="138"/>
      <c r="K234" s="139"/>
      <c r="L234" s="139"/>
      <c r="M234" s="140"/>
    </row>
    <row r="235" spans="1:13" x14ac:dyDescent="0.25">
      <c r="A235" s="126">
        <v>43699</v>
      </c>
      <c r="B235" s="127">
        <v>234</v>
      </c>
      <c r="C235" s="127">
        <f>'NEPH &amp; CLAP'!C235</f>
        <v>1248</v>
      </c>
      <c r="D235" s="128" t="str">
        <f>'NEPH &amp; CLAP'!D235</f>
        <v>NB</v>
      </c>
      <c r="E235" s="129" t="e">
        <f>MET!#REF!</f>
        <v>#REF!</v>
      </c>
      <c r="F235" s="136"/>
      <c r="G235" s="136"/>
      <c r="H235" s="136"/>
      <c r="I235" s="137"/>
      <c r="J235" s="138"/>
      <c r="K235" s="139"/>
      <c r="L235" s="139"/>
      <c r="M235" s="140"/>
    </row>
    <row r="236" spans="1:13" x14ac:dyDescent="0.25">
      <c r="A236" s="126">
        <v>43700</v>
      </c>
      <c r="B236" s="127">
        <v>235</v>
      </c>
      <c r="C236" s="127">
        <v>1216</v>
      </c>
      <c r="D236" s="128" t="s">
        <v>218</v>
      </c>
      <c r="E236" s="129" t="s">
        <v>49</v>
      </c>
      <c r="F236" s="136">
        <v>47.1</v>
      </c>
      <c r="G236" s="136">
        <v>37.299999999999997</v>
      </c>
      <c r="H236" s="136">
        <v>675.4</v>
      </c>
      <c r="I236" s="137">
        <v>0.45</v>
      </c>
      <c r="J236" s="138">
        <v>0.46</v>
      </c>
      <c r="K236" s="139">
        <v>66</v>
      </c>
      <c r="L236" s="139">
        <v>64</v>
      </c>
      <c r="M236" s="140"/>
    </row>
    <row r="237" spans="1:13" x14ac:dyDescent="0.25">
      <c r="A237" s="126">
        <v>43701</v>
      </c>
      <c r="B237" s="127">
        <v>236</v>
      </c>
      <c r="C237" s="127">
        <f>'NEPH &amp; CLAP'!C237</f>
        <v>0</v>
      </c>
      <c r="D237" s="128">
        <f>'NEPH &amp; CLAP'!D237</f>
        <v>0</v>
      </c>
      <c r="E237" s="129" t="e">
        <f>MET!#REF!</f>
        <v>#REF!</v>
      </c>
      <c r="F237" s="136"/>
      <c r="G237" s="136"/>
      <c r="H237" s="136"/>
      <c r="I237" s="137"/>
      <c r="J237" s="138"/>
      <c r="K237" s="139"/>
      <c r="L237" s="139"/>
      <c r="M237" s="140"/>
    </row>
    <row r="238" spans="1:13" x14ac:dyDescent="0.25">
      <c r="A238" s="126">
        <v>43702</v>
      </c>
      <c r="B238" s="127">
        <v>237</v>
      </c>
      <c r="C238" s="127">
        <f>'NEPH &amp; CLAP'!C238</f>
        <v>1147</v>
      </c>
      <c r="D238" s="128" t="str">
        <f>'NEPH &amp; CLAP'!D238</f>
        <v>NB</v>
      </c>
      <c r="E238" s="129" t="e">
        <f>MET!#REF!</f>
        <v>#REF!</v>
      </c>
      <c r="F238" s="136"/>
      <c r="G238" s="136"/>
      <c r="H238" s="136"/>
      <c r="I238" s="137"/>
      <c r="J238" s="138"/>
      <c r="K238" s="139"/>
      <c r="L238" s="139"/>
      <c r="M238" s="140"/>
    </row>
    <row r="239" spans="1:13" x14ac:dyDescent="0.25">
      <c r="A239" s="126">
        <v>43703</v>
      </c>
      <c r="B239" s="127">
        <v>238</v>
      </c>
      <c r="C239" s="127">
        <v>1240</v>
      </c>
      <c r="D239" s="128" t="s">
        <v>218</v>
      </c>
      <c r="E239" s="129" t="s">
        <v>57</v>
      </c>
      <c r="F239" s="136">
        <v>38.9</v>
      </c>
      <c r="G239" s="136">
        <v>38.299999999999997</v>
      </c>
      <c r="H239" s="136">
        <v>669</v>
      </c>
      <c r="I239" s="137">
        <v>0.44800000000000001</v>
      </c>
      <c r="J239" s="138">
        <v>0.45900000000000002</v>
      </c>
      <c r="K239" s="139">
        <v>66</v>
      </c>
      <c r="L239" s="139">
        <v>64</v>
      </c>
      <c r="M239" s="140" t="s">
        <v>233</v>
      </c>
    </row>
    <row r="240" spans="1:13" x14ac:dyDescent="0.25">
      <c r="A240" s="126">
        <v>43704</v>
      </c>
      <c r="B240" s="127">
        <v>239</v>
      </c>
      <c r="C240" s="127">
        <f>'NEPH &amp; CLAP'!C240</f>
        <v>0</v>
      </c>
      <c r="D240" s="128">
        <f>'NEPH &amp; CLAP'!D240</f>
        <v>0</v>
      </c>
      <c r="E240" s="129" t="e">
        <f>MET!#REF!</f>
        <v>#REF!</v>
      </c>
      <c r="F240" s="136"/>
      <c r="G240" s="136"/>
      <c r="H240" s="136"/>
      <c r="I240" s="137"/>
      <c r="J240" s="138"/>
      <c r="K240" s="139"/>
      <c r="L240" s="139"/>
      <c r="M240" s="140"/>
    </row>
    <row r="241" spans="1:13" x14ac:dyDescent="0.25">
      <c r="A241" s="126">
        <v>43705</v>
      </c>
      <c r="B241" s="127">
        <v>240</v>
      </c>
      <c r="C241" s="127">
        <f>'NEPH &amp; CLAP'!C241</f>
        <v>1049</v>
      </c>
      <c r="D241" s="128" t="str">
        <f>'NEPH &amp; CLAP'!D241</f>
        <v>NB</v>
      </c>
      <c r="E241" s="129" t="e">
        <f>MET!#REF!</f>
        <v>#REF!</v>
      </c>
      <c r="F241" s="136"/>
      <c r="G241" s="136"/>
      <c r="H241" s="136"/>
      <c r="I241" s="137"/>
      <c r="J241" s="138"/>
      <c r="K241" s="139"/>
      <c r="L241" s="139"/>
      <c r="M241" s="140"/>
    </row>
    <row r="242" spans="1:13" x14ac:dyDescent="0.25">
      <c r="A242" s="126">
        <v>43706</v>
      </c>
      <c r="B242" s="127">
        <v>241</v>
      </c>
      <c r="C242" s="127">
        <v>1130</v>
      </c>
      <c r="D242" s="128" t="s">
        <v>218</v>
      </c>
      <c r="E242" s="129" t="s">
        <v>28</v>
      </c>
      <c r="F242" s="136">
        <v>39.6</v>
      </c>
      <c r="G242" s="136">
        <v>37.6</v>
      </c>
      <c r="H242" s="136">
        <v>675.8</v>
      </c>
      <c r="I242" s="137">
        <v>0.45100000000000001</v>
      </c>
      <c r="J242" s="138">
        <v>0.46100000000000002</v>
      </c>
      <c r="K242" s="139">
        <v>66</v>
      </c>
      <c r="L242" s="139">
        <v>63</v>
      </c>
      <c r="M242" s="140"/>
    </row>
    <row r="243" spans="1:13" x14ac:dyDescent="0.25">
      <c r="A243" s="126">
        <v>43707</v>
      </c>
      <c r="B243" s="127">
        <v>242</v>
      </c>
      <c r="C243" s="127">
        <f>'NEPH &amp; CLAP'!C243</f>
        <v>1213</v>
      </c>
      <c r="D243" s="128" t="str">
        <f>'NEPH &amp; CLAP'!D243</f>
        <v>NB</v>
      </c>
      <c r="E243" s="129" t="e">
        <f>MET!#REF!</f>
        <v>#REF!</v>
      </c>
      <c r="F243" s="136"/>
      <c r="G243" s="136"/>
      <c r="H243" s="136"/>
      <c r="I243" s="137"/>
      <c r="J243" s="138"/>
      <c r="K243" s="139"/>
      <c r="L243" s="139"/>
      <c r="M243" s="140"/>
    </row>
    <row r="244" spans="1:13" x14ac:dyDescent="0.25">
      <c r="A244" s="126">
        <v>43708</v>
      </c>
      <c r="B244" s="127">
        <v>243</v>
      </c>
      <c r="C244" s="127">
        <f>'NEPH &amp; CLAP'!C244</f>
        <v>1125</v>
      </c>
      <c r="D244" s="128" t="str">
        <f>'NEPH &amp; CLAP'!D244</f>
        <v>NB</v>
      </c>
      <c r="E244" s="129" t="e">
        <f>MET!#REF!</f>
        <v>#REF!</v>
      </c>
      <c r="F244" s="136"/>
      <c r="G244" s="136"/>
      <c r="H244" s="136"/>
      <c r="I244" s="137"/>
      <c r="J244" s="138"/>
      <c r="K244" s="139"/>
      <c r="L244" s="139"/>
      <c r="M244" s="140"/>
    </row>
    <row r="245" spans="1:13" x14ac:dyDescent="0.25">
      <c r="A245" s="126">
        <v>43709</v>
      </c>
      <c r="B245" s="127">
        <v>244</v>
      </c>
      <c r="C245" s="127">
        <f>'NEPH &amp; CLAP'!C245</f>
        <v>1232</v>
      </c>
      <c r="D245" s="128" t="str">
        <f>'NEPH &amp; CLAP'!D245</f>
        <v>NB</v>
      </c>
      <c r="E245" s="129" t="s">
        <v>28</v>
      </c>
      <c r="F245" s="136">
        <v>41.4</v>
      </c>
      <c r="G245" s="136">
        <v>38.5</v>
      </c>
      <c r="H245" s="136">
        <v>672.2</v>
      </c>
      <c r="I245" s="137">
        <v>0.45</v>
      </c>
      <c r="J245" s="138">
        <v>0.46100000000000002</v>
      </c>
      <c r="K245" s="139">
        <v>66</v>
      </c>
      <c r="L245" s="139">
        <v>64</v>
      </c>
      <c r="M245" s="140"/>
    </row>
    <row r="246" spans="1:13" x14ac:dyDescent="0.25">
      <c r="A246" s="126">
        <v>43710</v>
      </c>
      <c r="B246" s="127">
        <v>245</v>
      </c>
      <c r="C246" s="127">
        <f>'NEPH &amp; CLAP'!C246</f>
        <v>0</v>
      </c>
      <c r="D246" s="128">
        <f>'NEPH &amp; CLAP'!D246</f>
        <v>0</v>
      </c>
      <c r="E246" s="129" t="e">
        <f>MET!#REF!</f>
        <v>#REF!</v>
      </c>
      <c r="F246" s="136"/>
      <c r="G246" s="136"/>
      <c r="H246" s="136"/>
      <c r="I246" s="137"/>
      <c r="J246" s="138"/>
      <c r="K246" s="139"/>
      <c r="L246" s="139"/>
      <c r="M246" s="140" t="s">
        <v>243</v>
      </c>
    </row>
    <row r="247" spans="1:13" x14ac:dyDescent="0.25">
      <c r="A247" s="126">
        <v>43711</v>
      </c>
      <c r="B247" s="127">
        <v>246</v>
      </c>
      <c r="C247" s="127">
        <f>'NEPH &amp; CLAP'!C247</f>
        <v>1210</v>
      </c>
      <c r="D247" s="128" t="str">
        <f>'NEPH &amp; CLAP'!D247</f>
        <v>NB</v>
      </c>
      <c r="E247" s="129" t="e">
        <f>MET!#REF!</f>
        <v>#REF!</v>
      </c>
      <c r="F247" s="136"/>
      <c r="G247" s="136"/>
      <c r="H247" s="136"/>
      <c r="I247" s="137"/>
      <c r="J247" s="138"/>
      <c r="K247" s="139"/>
      <c r="L247" s="139"/>
      <c r="M247" s="140"/>
    </row>
    <row r="248" spans="1:13" x14ac:dyDescent="0.25">
      <c r="A248" s="126">
        <v>43712</v>
      </c>
      <c r="B248" s="127">
        <v>247</v>
      </c>
      <c r="C248" s="127">
        <v>1228</v>
      </c>
      <c r="D248" s="128" t="s">
        <v>218</v>
      </c>
      <c r="E248" s="129" t="s">
        <v>57</v>
      </c>
      <c r="F248" s="136">
        <v>39.799999999999997</v>
      </c>
      <c r="G248" s="136">
        <v>37.299999999999997</v>
      </c>
      <c r="H248" s="136">
        <v>673.3</v>
      </c>
      <c r="I248" s="137">
        <v>0.44900000000000001</v>
      </c>
      <c r="J248" s="138">
        <v>0.45900000000000002</v>
      </c>
      <c r="K248" s="139">
        <v>66</v>
      </c>
      <c r="L248" s="139">
        <v>63</v>
      </c>
      <c r="M248" s="140"/>
    </row>
    <row r="249" spans="1:13" x14ac:dyDescent="0.25">
      <c r="A249" s="126">
        <v>43713</v>
      </c>
      <c r="B249" s="127">
        <v>248</v>
      </c>
      <c r="C249" s="127">
        <f>'NEPH &amp; CLAP'!C249</f>
        <v>0</v>
      </c>
      <c r="D249" s="128">
        <f>'NEPH &amp; CLAP'!D249</f>
        <v>0</v>
      </c>
      <c r="E249" s="129" t="e">
        <f>MET!#REF!</f>
        <v>#REF!</v>
      </c>
      <c r="F249" s="136"/>
      <c r="G249" s="136"/>
      <c r="H249" s="136"/>
      <c r="I249" s="137"/>
      <c r="J249" s="138"/>
      <c r="K249" s="139"/>
      <c r="L249" s="139"/>
      <c r="M249" s="140"/>
    </row>
    <row r="250" spans="1:13" x14ac:dyDescent="0.25">
      <c r="A250" s="126">
        <v>43714</v>
      </c>
      <c r="B250" s="127">
        <v>249</v>
      </c>
      <c r="C250" s="127">
        <f>'NEPH &amp; CLAP'!C250</f>
        <v>1232</v>
      </c>
      <c r="D250" s="128" t="str">
        <f>'NEPH &amp; CLAP'!D250</f>
        <v>NB</v>
      </c>
      <c r="E250" s="129" t="e">
        <f>MET!#REF!</f>
        <v>#REF!</v>
      </c>
      <c r="F250" s="136"/>
      <c r="G250" s="136"/>
      <c r="H250" s="136"/>
      <c r="I250" s="137"/>
      <c r="J250" s="138"/>
      <c r="K250" s="139"/>
      <c r="L250" s="139"/>
      <c r="M250" s="140"/>
    </row>
    <row r="251" spans="1:13" x14ac:dyDescent="0.25">
      <c r="A251" s="126">
        <v>43715</v>
      </c>
      <c r="B251" s="127">
        <v>250</v>
      </c>
      <c r="C251" s="127">
        <v>1209</v>
      </c>
      <c r="D251" s="128" t="s">
        <v>218</v>
      </c>
      <c r="E251" s="129" t="s">
        <v>49</v>
      </c>
      <c r="F251" s="136">
        <v>35.799999999999997</v>
      </c>
      <c r="G251" s="136">
        <v>37.5</v>
      </c>
      <c r="H251" s="136">
        <v>662.9</v>
      </c>
      <c r="I251" s="137">
        <v>0.44400000000000001</v>
      </c>
      <c r="J251" s="138">
        <v>0.45400000000000001</v>
      </c>
      <c r="K251" s="139">
        <v>66</v>
      </c>
      <c r="L251" s="139">
        <v>63</v>
      </c>
      <c r="M251" s="140"/>
    </row>
    <row r="252" spans="1:13" x14ac:dyDescent="0.25">
      <c r="A252" s="126">
        <v>43716</v>
      </c>
      <c r="B252" s="127">
        <v>251</v>
      </c>
      <c r="C252" s="127">
        <f>'NEPH &amp; CLAP'!C252</f>
        <v>0</v>
      </c>
      <c r="D252" s="128">
        <f>'NEPH &amp; CLAP'!D252</f>
        <v>0</v>
      </c>
      <c r="E252" s="129" t="e">
        <f>MET!#REF!</f>
        <v>#REF!</v>
      </c>
      <c r="F252" s="136"/>
      <c r="G252" s="136"/>
      <c r="H252" s="136"/>
      <c r="I252" s="137"/>
      <c r="J252" s="138"/>
      <c r="K252" s="139"/>
      <c r="L252" s="139"/>
      <c r="M252" s="140"/>
    </row>
    <row r="253" spans="1:13" x14ac:dyDescent="0.25">
      <c r="A253" s="126">
        <v>43717</v>
      </c>
      <c r="B253" s="127">
        <v>252</v>
      </c>
      <c r="C253" s="127">
        <v>1223</v>
      </c>
      <c r="D253" s="128" t="s">
        <v>218</v>
      </c>
      <c r="E253" s="129" t="e">
        <f>MET!#REF!</f>
        <v>#REF!</v>
      </c>
      <c r="F253" s="136"/>
      <c r="G253" s="136"/>
      <c r="H253" s="136"/>
      <c r="I253" s="137"/>
      <c r="J253" s="138"/>
      <c r="K253" s="139"/>
      <c r="L253" s="139"/>
      <c r="M253" s="140" t="s">
        <v>253</v>
      </c>
    </row>
    <row r="254" spans="1:13" x14ac:dyDescent="0.25">
      <c r="A254" s="126">
        <v>43718</v>
      </c>
      <c r="B254" s="127">
        <v>253</v>
      </c>
      <c r="C254" s="127">
        <f>'NEPH &amp; CLAP'!C254</f>
        <v>1319</v>
      </c>
      <c r="D254" s="128" t="str">
        <f>'NEPH &amp; CLAP'!D254</f>
        <v>NB</v>
      </c>
      <c r="E254" s="129" t="e">
        <f>MET!#REF!</f>
        <v>#REF!</v>
      </c>
      <c r="F254" s="136">
        <v>35.299999999999997</v>
      </c>
      <c r="G254" s="136">
        <v>38.200000000000003</v>
      </c>
      <c r="H254" s="136">
        <v>659.3</v>
      </c>
      <c r="I254" s="137">
        <v>0.442</v>
      </c>
      <c r="J254" s="138">
        <v>0.45400000000000001</v>
      </c>
      <c r="K254" s="139">
        <v>66</v>
      </c>
      <c r="L254" s="139">
        <v>64</v>
      </c>
      <c r="M254" s="140"/>
    </row>
    <row r="255" spans="1:13" x14ac:dyDescent="0.25">
      <c r="A255" s="126">
        <v>43719</v>
      </c>
      <c r="B255" s="127">
        <v>254</v>
      </c>
      <c r="C255" s="127">
        <f>'NEPH &amp; CLAP'!C255</f>
        <v>0</v>
      </c>
      <c r="D255" s="128">
        <f>'NEPH &amp; CLAP'!D255</f>
        <v>0</v>
      </c>
      <c r="E255" s="129" t="e">
        <f>MET!#REF!</f>
        <v>#REF!</v>
      </c>
      <c r="F255" s="136"/>
      <c r="G255" s="136"/>
      <c r="H255" s="136"/>
      <c r="I255" s="137"/>
      <c r="J255" s="138"/>
      <c r="K255" s="139"/>
      <c r="L255" s="139"/>
      <c r="M255" s="140"/>
    </row>
    <row r="256" spans="1:13" x14ac:dyDescent="0.25">
      <c r="A256" s="126">
        <v>43720</v>
      </c>
      <c r="B256" s="127">
        <v>255</v>
      </c>
      <c r="C256" s="127">
        <f>'NEPH &amp; CLAP'!C256</f>
        <v>1233</v>
      </c>
      <c r="D256" s="128" t="str">
        <f>'NEPH &amp; CLAP'!D256</f>
        <v>NB</v>
      </c>
      <c r="E256" s="129" t="e">
        <f>MET!#REF!</f>
        <v>#REF!</v>
      </c>
      <c r="F256" s="136"/>
      <c r="G256" s="136"/>
      <c r="H256" s="136"/>
      <c r="I256" s="137"/>
      <c r="J256" s="138"/>
      <c r="K256" s="139"/>
      <c r="L256" s="139"/>
      <c r="M256" s="140"/>
    </row>
    <row r="257" spans="1:13" x14ac:dyDescent="0.25">
      <c r="A257" s="126">
        <v>43721</v>
      </c>
      <c r="B257" s="127">
        <v>256</v>
      </c>
      <c r="C257" s="127">
        <v>1149</v>
      </c>
      <c r="D257" s="128" t="s">
        <v>218</v>
      </c>
      <c r="E257" s="129" t="e">
        <f>MET!#REF!</f>
        <v>#REF!</v>
      </c>
      <c r="F257" s="136">
        <v>34</v>
      </c>
      <c r="G257" s="136">
        <v>36.5</v>
      </c>
      <c r="H257" s="136">
        <v>658.1</v>
      </c>
      <c r="I257" s="137">
        <v>0.441</v>
      </c>
      <c r="J257" s="138">
        <v>0.45</v>
      </c>
      <c r="K257" s="139">
        <v>66</v>
      </c>
      <c r="L257" s="139">
        <v>63</v>
      </c>
      <c r="M257" s="140"/>
    </row>
    <row r="258" spans="1:13" x14ac:dyDescent="0.25">
      <c r="A258" s="126">
        <v>43722</v>
      </c>
      <c r="B258" s="127">
        <v>257</v>
      </c>
      <c r="C258" s="127">
        <f>'NEPH &amp; CLAP'!C258</f>
        <v>0</v>
      </c>
      <c r="D258" s="128">
        <f>'NEPH &amp; CLAP'!D258</f>
        <v>0</v>
      </c>
      <c r="E258" s="129" t="e">
        <f>MET!#REF!</f>
        <v>#REF!</v>
      </c>
      <c r="F258" s="136"/>
      <c r="G258" s="136"/>
      <c r="H258" s="136"/>
      <c r="I258" s="137"/>
      <c r="J258" s="138"/>
      <c r="K258" s="139"/>
      <c r="L258" s="155"/>
      <c r="M258" s="140"/>
    </row>
    <row r="259" spans="1:13" x14ac:dyDescent="0.25">
      <c r="A259" s="126">
        <v>43723</v>
      </c>
      <c r="B259" s="127">
        <v>258</v>
      </c>
      <c r="C259" s="127">
        <f>'NEPH &amp; CLAP'!C259</f>
        <v>1305</v>
      </c>
      <c r="D259" s="128" t="str">
        <f>'NEPH &amp; CLAP'!D259</f>
        <v>NB</v>
      </c>
      <c r="E259" s="129" t="e">
        <f>MET!#REF!</f>
        <v>#REF!</v>
      </c>
      <c r="F259" s="136"/>
      <c r="G259" s="136"/>
      <c r="H259" s="136"/>
      <c r="I259" s="137"/>
      <c r="J259" s="138"/>
      <c r="K259" s="139"/>
      <c r="L259" s="139"/>
      <c r="M259" s="140"/>
    </row>
    <row r="260" spans="1:13" x14ac:dyDescent="0.25">
      <c r="A260" s="126">
        <v>43724</v>
      </c>
      <c r="B260" s="127">
        <v>259</v>
      </c>
      <c r="C260" s="127">
        <v>1218</v>
      </c>
      <c r="D260" s="128" t="s">
        <v>218</v>
      </c>
      <c r="E260" s="129" t="s">
        <v>57</v>
      </c>
      <c r="F260" s="136">
        <v>33.1</v>
      </c>
      <c r="G260" s="136">
        <v>34</v>
      </c>
      <c r="H260" s="136">
        <v>671.4</v>
      </c>
      <c r="I260" s="137">
        <v>0.44700000000000001</v>
      </c>
      <c r="J260" s="138">
        <v>0.45200000000000001</v>
      </c>
      <c r="K260" s="139">
        <v>66</v>
      </c>
      <c r="L260" s="139">
        <v>63</v>
      </c>
      <c r="M260" s="140" t="s">
        <v>257</v>
      </c>
    </row>
    <row r="261" spans="1:13" x14ac:dyDescent="0.25">
      <c r="A261" s="126">
        <v>43725</v>
      </c>
      <c r="B261" s="127">
        <v>260</v>
      </c>
      <c r="C261" s="127">
        <f>'NEPH &amp; CLAP'!C261</f>
        <v>0</v>
      </c>
      <c r="D261" s="128">
        <f>'NEPH &amp; CLAP'!D261</f>
        <v>0</v>
      </c>
      <c r="E261" s="129" t="e">
        <f>MET!#REF!</f>
        <v>#REF!</v>
      </c>
      <c r="F261" s="136"/>
      <c r="G261" s="136"/>
      <c r="H261" s="136"/>
      <c r="I261" s="137"/>
      <c r="J261" s="138"/>
      <c r="K261" s="139"/>
      <c r="L261" s="139"/>
      <c r="M261" s="140"/>
    </row>
    <row r="262" spans="1:13" x14ac:dyDescent="0.25">
      <c r="A262" s="126">
        <v>43726</v>
      </c>
      <c r="B262" s="127">
        <v>261</v>
      </c>
      <c r="C262" s="127">
        <f>'NEPH &amp; CLAP'!C262</f>
        <v>1239</v>
      </c>
      <c r="D262" s="128" t="str">
        <f>'NEPH &amp; CLAP'!D262</f>
        <v>NB</v>
      </c>
      <c r="E262" s="129" t="e">
        <f>MET!#REF!</f>
        <v>#REF!</v>
      </c>
      <c r="F262" s="136"/>
      <c r="G262" s="136"/>
      <c r="H262" s="136"/>
      <c r="I262" s="137"/>
      <c r="J262" s="138"/>
      <c r="K262" s="139"/>
      <c r="L262" s="139"/>
      <c r="M262" s="140"/>
    </row>
    <row r="263" spans="1:13" x14ac:dyDescent="0.25">
      <c r="A263" s="126">
        <v>43727</v>
      </c>
      <c r="B263" s="127">
        <v>262</v>
      </c>
      <c r="C263" s="127">
        <v>1237</v>
      </c>
      <c r="D263" s="128" t="s">
        <v>218</v>
      </c>
      <c r="E263" s="129" t="e">
        <f>MET!#REF!</f>
        <v>#REF!</v>
      </c>
      <c r="F263" s="136">
        <v>30</v>
      </c>
      <c r="G263" s="136">
        <v>33.700000000000003</v>
      </c>
      <c r="H263" s="136">
        <v>671.9</v>
      </c>
      <c r="I263" s="137">
        <v>0.44600000000000001</v>
      </c>
      <c r="J263" s="138">
        <v>0.45200000000000001</v>
      </c>
      <c r="K263" s="139">
        <v>66</v>
      </c>
      <c r="L263" s="139">
        <v>63</v>
      </c>
      <c r="M263" s="140"/>
    </row>
    <row r="264" spans="1:13" x14ac:dyDescent="0.25">
      <c r="A264" s="126">
        <v>43728</v>
      </c>
      <c r="B264" s="127">
        <v>263</v>
      </c>
      <c r="C264" s="127">
        <f>'NEPH &amp; CLAP'!C264</f>
        <v>0</v>
      </c>
      <c r="D264" s="128">
        <f>'NEPH &amp; CLAP'!D264</f>
        <v>0</v>
      </c>
      <c r="E264" s="129" t="e">
        <f>MET!#REF!</f>
        <v>#REF!</v>
      </c>
      <c r="F264" s="136"/>
      <c r="G264" s="136"/>
      <c r="H264" s="136"/>
      <c r="I264" s="137"/>
      <c r="J264" s="138"/>
      <c r="K264" s="139"/>
      <c r="L264" s="139"/>
      <c r="M264" s="140"/>
    </row>
    <row r="265" spans="1:13" x14ac:dyDescent="0.25">
      <c r="A265" s="126">
        <v>43729</v>
      </c>
      <c r="B265" s="127">
        <v>264</v>
      </c>
      <c r="C265" s="127">
        <f>'NEPH &amp; CLAP'!C265</f>
        <v>1215</v>
      </c>
      <c r="D265" s="128" t="str">
        <f>'NEPH &amp; CLAP'!D265</f>
        <v>NB</v>
      </c>
      <c r="E265" s="129" t="e">
        <f>MET!#REF!</f>
        <v>#REF!</v>
      </c>
      <c r="F265" s="136"/>
      <c r="G265" s="136"/>
      <c r="H265" s="136"/>
      <c r="I265" s="137"/>
      <c r="J265" s="138"/>
      <c r="K265" s="139"/>
      <c r="L265" s="139"/>
      <c r="M265" s="140"/>
    </row>
    <row r="266" spans="1:13" x14ac:dyDescent="0.25">
      <c r="A266" s="126">
        <v>43730</v>
      </c>
      <c r="B266" s="127">
        <v>265</v>
      </c>
      <c r="C266" s="127">
        <v>1240</v>
      </c>
      <c r="D266" s="128" t="s">
        <v>218</v>
      </c>
      <c r="E266" s="129" t="e">
        <f>MET!#REF!</f>
        <v>#REF!</v>
      </c>
      <c r="F266" s="136">
        <v>40.9</v>
      </c>
      <c r="G266" s="136">
        <v>36.299999999999997</v>
      </c>
      <c r="H266" s="136">
        <v>669.3</v>
      </c>
      <c r="I266" s="137">
        <v>0.44800000000000001</v>
      </c>
      <c r="J266" s="138">
        <v>0.45500000000000002</v>
      </c>
      <c r="K266" s="139">
        <v>66</v>
      </c>
      <c r="L266" s="139">
        <v>63</v>
      </c>
      <c r="M266" s="140"/>
    </row>
    <row r="267" spans="1:13" x14ac:dyDescent="0.25">
      <c r="A267" s="126">
        <v>43731</v>
      </c>
      <c r="B267" s="127">
        <v>266</v>
      </c>
      <c r="C267" s="127">
        <f>'NEPH &amp; CLAP'!C267</f>
        <v>0</v>
      </c>
      <c r="D267" s="128">
        <f>'NEPH &amp; CLAP'!D267</f>
        <v>0</v>
      </c>
      <c r="E267" s="129" t="e">
        <f>MET!#REF!</f>
        <v>#REF!</v>
      </c>
      <c r="F267" s="136"/>
      <c r="G267" s="136"/>
      <c r="H267" s="136"/>
      <c r="I267" s="137"/>
      <c r="J267" s="138"/>
      <c r="K267" s="139"/>
      <c r="L267" s="139"/>
      <c r="M267" s="140" t="s">
        <v>266</v>
      </c>
    </row>
    <row r="268" spans="1:13" x14ac:dyDescent="0.25">
      <c r="A268" s="126">
        <v>43732</v>
      </c>
      <c r="B268" s="127">
        <v>267</v>
      </c>
      <c r="C268" s="127">
        <f>'NEPH &amp; CLAP'!C268</f>
        <v>1207</v>
      </c>
      <c r="D268" s="128" t="str">
        <f>'NEPH &amp; CLAP'!D268</f>
        <v>NB</v>
      </c>
      <c r="E268" s="129" t="e">
        <f>MET!#REF!</f>
        <v>#REF!</v>
      </c>
      <c r="F268" s="136"/>
      <c r="G268" s="136"/>
      <c r="H268" s="136"/>
      <c r="I268" s="137"/>
      <c r="J268" s="138"/>
      <c r="K268" s="139"/>
      <c r="L268" s="139"/>
      <c r="M268" s="140"/>
    </row>
    <row r="269" spans="1:13" x14ac:dyDescent="0.25">
      <c r="A269" s="126">
        <v>43733</v>
      </c>
      <c r="B269" s="127">
        <v>268</v>
      </c>
      <c r="C269" s="127">
        <v>1240</v>
      </c>
      <c r="D269" s="128" t="s">
        <v>218</v>
      </c>
      <c r="E269" s="129" t="s">
        <v>28</v>
      </c>
      <c r="F269" s="136">
        <v>37.700000000000003</v>
      </c>
      <c r="G269" s="136">
        <v>37</v>
      </c>
      <c r="H269" s="136">
        <v>667.3</v>
      </c>
      <c r="I269" s="137">
        <v>0.44700000000000001</v>
      </c>
      <c r="J269" s="138">
        <v>0.45700000000000002</v>
      </c>
      <c r="K269" s="139">
        <v>66</v>
      </c>
      <c r="L269" s="139">
        <v>63</v>
      </c>
      <c r="M269" s="140"/>
    </row>
    <row r="270" spans="1:13" x14ac:dyDescent="0.25">
      <c r="A270" s="126">
        <v>43734</v>
      </c>
      <c r="B270" s="127">
        <v>269</v>
      </c>
      <c r="C270" s="127">
        <f>'NEPH &amp; CLAP'!C270</f>
        <v>1334</v>
      </c>
      <c r="D270" s="128" t="str">
        <f>'NEPH &amp; CLAP'!D270</f>
        <v>NB</v>
      </c>
      <c r="E270" s="129" t="e">
        <f>MET!#REF!</f>
        <v>#REF!</v>
      </c>
      <c r="F270" s="136"/>
      <c r="G270" s="136"/>
      <c r="H270" s="136"/>
      <c r="I270" s="137"/>
      <c r="J270" s="138"/>
      <c r="K270" s="139"/>
      <c r="L270" s="139"/>
    </row>
    <row r="271" spans="1:13" x14ac:dyDescent="0.25">
      <c r="A271" s="126">
        <v>43735</v>
      </c>
      <c r="B271" s="127">
        <v>270</v>
      </c>
      <c r="C271" s="127">
        <f>'NEPH &amp; CLAP'!C271</f>
        <v>1201</v>
      </c>
      <c r="D271" s="128" t="str">
        <f>'NEPH &amp; CLAP'!D271</f>
        <v>NB</v>
      </c>
      <c r="E271" s="129" t="e">
        <f>MET!#REF!</f>
        <v>#REF!</v>
      </c>
      <c r="F271" s="136"/>
      <c r="G271" s="136"/>
      <c r="H271" s="136"/>
      <c r="I271" s="137"/>
      <c r="J271" s="138"/>
      <c r="K271" s="139"/>
      <c r="L271" s="139"/>
      <c r="M271" s="140"/>
    </row>
    <row r="272" spans="1:13" x14ac:dyDescent="0.25">
      <c r="A272" s="126">
        <v>43736</v>
      </c>
      <c r="B272" s="127">
        <v>271</v>
      </c>
      <c r="C272" s="156">
        <v>1127</v>
      </c>
      <c r="D272" s="128" t="s">
        <v>218</v>
      </c>
      <c r="E272" s="129" t="s">
        <v>28</v>
      </c>
      <c r="F272" s="136">
        <v>51.3</v>
      </c>
      <c r="G272" s="136">
        <v>35.5</v>
      </c>
      <c r="H272" s="136">
        <v>687.5</v>
      </c>
      <c r="I272" s="137">
        <v>0.45400000000000001</v>
      </c>
      <c r="J272" s="138">
        <v>0.46200000000000002</v>
      </c>
      <c r="K272" s="139">
        <v>66</v>
      </c>
      <c r="L272" s="139">
        <v>63</v>
      </c>
      <c r="M272" s="140"/>
    </row>
    <row r="273" spans="1:13" x14ac:dyDescent="0.25">
      <c r="A273" s="126">
        <v>43737</v>
      </c>
      <c r="B273" s="127">
        <v>272</v>
      </c>
      <c r="C273" s="127">
        <f>'NEPH &amp; CLAP'!C273</f>
        <v>0</v>
      </c>
      <c r="D273" s="128">
        <f>'NEPH &amp; CLAP'!D273</f>
        <v>0</v>
      </c>
      <c r="E273" s="129" t="e">
        <f>MET!#REF!</f>
        <v>#REF!</v>
      </c>
      <c r="F273" s="136"/>
      <c r="G273" s="136"/>
      <c r="H273" s="136"/>
      <c r="I273" s="137"/>
      <c r="J273" s="138"/>
      <c r="K273" s="139"/>
      <c r="L273" s="139"/>
      <c r="M273" s="140"/>
    </row>
    <row r="274" spans="1:13" x14ac:dyDescent="0.25">
      <c r="A274" s="126">
        <v>43738</v>
      </c>
      <c r="B274" s="127">
        <v>273</v>
      </c>
      <c r="C274" s="127">
        <v>1209</v>
      </c>
      <c r="D274" s="128" t="s">
        <v>218</v>
      </c>
      <c r="E274" s="129" t="e">
        <f>MET!#REF!</f>
        <v>#REF!</v>
      </c>
      <c r="F274" s="136"/>
      <c r="G274" s="136"/>
      <c r="H274" s="136"/>
      <c r="I274" s="137"/>
      <c r="J274" s="138"/>
      <c r="K274" s="139"/>
      <c r="L274" s="139"/>
      <c r="M274" s="140" t="s">
        <v>270</v>
      </c>
    </row>
    <row r="275" spans="1:13" x14ac:dyDescent="0.25">
      <c r="A275" s="126">
        <v>43739</v>
      </c>
      <c r="B275" s="127">
        <v>274</v>
      </c>
      <c r="C275" s="127">
        <v>1215</v>
      </c>
      <c r="D275" s="128" t="s">
        <v>218</v>
      </c>
      <c r="E275" s="129" t="s">
        <v>49</v>
      </c>
      <c r="F275" s="136">
        <v>41.8</v>
      </c>
      <c r="G275" s="136">
        <v>35.799999999999997</v>
      </c>
      <c r="H275" s="136">
        <v>679.8</v>
      </c>
      <c r="I275" s="137">
        <v>0.45200000000000001</v>
      </c>
      <c r="J275" s="138">
        <v>0.46100000000000002</v>
      </c>
      <c r="K275" s="139">
        <v>66</v>
      </c>
      <c r="L275" s="139">
        <v>63</v>
      </c>
      <c r="M275" s="140"/>
    </row>
    <row r="276" spans="1:13" x14ac:dyDescent="0.25">
      <c r="A276" s="126">
        <v>43740</v>
      </c>
      <c r="B276" s="127">
        <v>275</v>
      </c>
      <c r="C276" s="127">
        <f>'NEPH &amp; CLAP'!C276</f>
        <v>0</v>
      </c>
      <c r="D276" s="128">
        <f>'NEPH &amp; CLAP'!D276</f>
        <v>0</v>
      </c>
      <c r="E276" s="129" t="e">
        <f>MET!#REF!</f>
        <v>#REF!</v>
      </c>
      <c r="F276" s="136"/>
      <c r="G276" s="136"/>
      <c r="H276" s="136"/>
      <c r="I276" s="137"/>
      <c r="J276" s="138"/>
      <c r="K276" s="139"/>
      <c r="L276" s="139"/>
      <c r="M276" s="157"/>
    </row>
    <row r="277" spans="1:13" x14ac:dyDescent="0.25">
      <c r="A277" s="126">
        <v>43741</v>
      </c>
      <c r="B277" s="127">
        <v>276</v>
      </c>
      <c r="C277" s="127">
        <f>'NEPH &amp; CLAP'!C277</f>
        <v>1216</v>
      </c>
      <c r="D277" s="128" t="str">
        <f>'NEPH &amp; CLAP'!D277</f>
        <v>NB</v>
      </c>
      <c r="E277" s="129" t="e">
        <f>MET!#REF!</f>
        <v>#REF!</v>
      </c>
      <c r="F277" s="136"/>
      <c r="G277" s="136"/>
      <c r="H277" s="136"/>
      <c r="I277" s="137"/>
      <c r="J277" s="138"/>
      <c r="K277" s="139"/>
      <c r="L277" s="139"/>
      <c r="M277" s="140"/>
    </row>
    <row r="278" spans="1:13" x14ac:dyDescent="0.25">
      <c r="A278" s="126">
        <v>43742</v>
      </c>
      <c r="B278" s="127">
        <v>277</v>
      </c>
      <c r="C278" s="127">
        <v>1212</v>
      </c>
      <c r="D278" s="128" t="s">
        <v>218</v>
      </c>
      <c r="E278" s="129" t="s">
        <v>28</v>
      </c>
      <c r="F278" s="136">
        <v>45.4</v>
      </c>
      <c r="G278" s="136">
        <v>35.700000000000003</v>
      </c>
      <c r="H278" s="136">
        <v>670.5</v>
      </c>
      <c r="I278" s="137">
        <v>0.44700000000000001</v>
      </c>
      <c r="J278" s="138">
        <v>0.45500000000000002</v>
      </c>
      <c r="K278" s="139">
        <v>66</v>
      </c>
      <c r="L278" s="139">
        <v>63</v>
      </c>
      <c r="M278" s="140"/>
    </row>
    <row r="279" spans="1:13" x14ac:dyDescent="0.25">
      <c r="A279" s="126">
        <v>43743</v>
      </c>
      <c r="B279" s="127">
        <v>278</v>
      </c>
      <c r="C279" s="127">
        <f>'NEPH &amp; CLAP'!C279</f>
        <v>1212</v>
      </c>
      <c r="D279" s="128" t="str">
        <f>'NEPH &amp; CLAP'!D279</f>
        <v>NB</v>
      </c>
      <c r="E279" s="129" t="e">
        <f>MET!#REF!</f>
        <v>#REF!</v>
      </c>
      <c r="F279" s="136"/>
      <c r="G279" s="136"/>
      <c r="H279" s="136"/>
      <c r="I279" s="137"/>
      <c r="J279" s="138"/>
      <c r="K279" s="139"/>
      <c r="L279" s="139"/>
      <c r="M279" s="140"/>
    </row>
    <row r="280" spans="1:13" x14ac:dyDescent="0.25">
      <c r="A280" s="126">
        <v>43744</v>
      </c>
      <c r="B280" s="127">
        <v>279</v>
      </c>
      <c r="C280" s="127">
        <f>'NEPH &amp; CLAP'!C280</f>
        <v>1207</v>
      </c>
      <c r="D280" s="128" t="str">
        <f>'NEPH &amp; CLAP'!D280</f>
        <v>NB</v>
      </c>
      <c r="E280" s="129" t="e">
        <f>MET!#REF!</f>
        <v>#REF!</v>
      </c>
      <c r="F280" s="136"/>
      <c r="G280" s="136"/>
      <c r="H280" s="136"/>
      <c r="I280" s="137"/>
      <c r="J280" s="138"/>
      <c r="K280" s="139"/>
      <c r="L280" s="139"/>
      <c r="M280" s="140"/>
    </row>
    <row r="281" spans="1:13" x14ac:dyDescent="0.25">
      <c r="A281" s="126">
        <v>43745</v>
      </c>
      <c r="B281" s="127">
        <v>280</v>
      </c>
      <c r="C281" s="127">
        <v>1059</v>
      </c>
      <c r="D281" s="128" t="s">
        <v>218</v>
      </c>
      <c r="E281" s="129" t="s">
        <v>49</v>
      </c>
      <c r="F281" s="136">
        <v>36.5</v>
      </c>
      <c r="G281" s="136">
        <v>36</v>
      </c>
      <c r="H281" s="136">
        <v>662.6</v>
      </c>
      <c r="I281" s="137">
        <v>0.443</v>
      </c>
      <c r="J281" s="138">
        <v>0.45200000000000001</v>
      </c>
      <c r="K281" s="139">
        <v>66</v>
      </c>
      <c r="L281" s="139">
        <v>63</v>
      </c>
      <c r="M281" s="140" t="s">
        <v>272</v>
      </c>
    </row>
    <row r="282" spans="1:13" x14ac:dyDescent="0.25">
      <c r="A282" s="126">
        <v>43746</v>
      </c>
      <c r="B282" s="127">
        <v>281</v>
      </c>
      <c r="C282" s="127">
        <f>'NEPH &amp; CLAP'!C282</f>
        <v>0</v>
      </c>
      <c r="D282" s="128">
        <f>'NEPH &amp; CLAP'!D282</f>
        <v>0</v>
      </c>
      <c r="E282" s="129" t="e">
        <f>MET!#REF!</f>
        <v>#REF!</v>
      </c>
      <c r="F282" s="136"/>
      <c r="G282" s="136"/>
      <c r="H282" s="136"/>
      <c r="I282" s="137"/>
      <c r="J282" s="138"/>
      <c r="K282" s="139"/>
      <c r="L282" s="139"/>
      <c r="M282" s="145"/>
    </row>
    <row r="283" spans="1:13" x14ac:dyDescent="0.25">
      <c r="A283" s="126">
        <v>43747</v>
      </c>
      <c r="B283" s="127">
        <v>282</v>
      </c>
      <c r="C283" s="127">
        <f>'NEPH &amp; CLAP'!C283</f>
        <v>1129</v>
      </c>
      <c r="D283" s="128" t="str">
        <f>'NEPH &amp; CLAP'!D283</f>
        <v>NB</v>
      </c>
      <c r="E283" s="129" t="e">
        <f>MET!#REF!</f>
        <v>#REF!</v>
      </c>
      <c r="F283" s="136"/>
      <c r="G283" s="136"/>
      <c r="H283" s="136"/>
      <c r="I283" s="137"/>
      <c r="J283" s="138"/>
      <c r="K283" s="139"/>
      <c r="L283" s="139"/>
      <c r="M283" s="147"/>
    </row>
    <row r="284" spans="1:13" x14ac:dyDescent="0.25">
      <c r="A284" s="126">
        <v>43748</v>
      </c>
      <c r="B284" s="127">
        <v>283</v>
      </c>
      <c r="C284" s="127">
        <f>'NEPH &amp; CLAP'!C284</f>
        <v>848</v>
      </c>
      <c r="D284" s="128" t="str">
        <f>'NEPH &amp; CLAP'!D284</f>
        <v>NB</v>
      </c>
      <c r="E284" s="129" t="e">
        <f>MET!#REF!</f>
        <v>#REF!</v>
      </c>
      <c r="F284" s="136">
        <v>38.799999999999997</v>
      </c>
      <c r="G284" s="136">
        <v>35.1</v>
      </c>
      <c r="H284" s="136">
        <v>674.5</v>
      </c>
      <c r="I284" s="137">
        <v>0.44800000000000001</v>
      </c>
      <c r="J284" s="138">
        <v>0.45500000000000002</v>
      </c>
      <c r="K284" s="139">
        <v>66</v>
      </c>
      <c r="L284" s="139">
        <v>63</v>
      </c>
      <c r="M284" s="140"/>
    </row>
    <row r="285" spans="1:13" x14ac:dyDescent="0.25">
      <c r="A285" s="126">
        <v>43749</v>
      </c>
      <c r="B285" s="127">
        <v>284</v>
      </c>
      <c r="C285" s="127">
        <f>'NEPH &amp; CLAP'!C285</f>
        <v>1158</v>
      </c>
      <c r="D285" s="128" t="str">
        <f>'NEPH &amp; CLAP'!D285</f>
        <v>HG</v>
      </c>
      <c r="E285" s="129" t="e">
        <f>MET!#REF!</f>
        <v>#REF!</v>
      </c>
      <c r="F285" s="136"/>
      <c r="G285" s="136"/>
      <c r="H285" s="136"/>
      <c r="I285" s="137"/>
      <c r="J285" s="138"/>
      <c r="K285" s="139"/>
      <c r="L285" s="139"/>
      <c r="M285" s="145"/>
    </row>
    <row r="286" spans="1:13" x14ac:dyDescent="0.25">
      <c r="A286" s="126">
        <v>43750</v>
      </c>
      <c r="B286" s="127">
        <v>285</v>
      </c>
      <c r="C286" s="127">
        <f>'NEPH &amp; CLAP'!C286</f>
        <v>1236</v>
      </c>
      <c r="D286" s="128" t="str">
        <f>'NEPH &amp; CLAP'!D286</f>
        <v>HA/SWD</v>
      </c>
      <c r="E286" s="132" t="s">
        <v>49</v>
      </c>
      <c r="F286" s="136">
        <v>43.6</v>
      </c>
      <c r="G286" s="136">
        <v>34.5</v>
      </c>
      <c r="H286" s="136">
        <v>662.5</v>
      </c>
      <c r="I286" s="137">
        <v>0.442</v>
      </c>
      <c r="J286" s="138">
        <v>0.44900000000000001</v>
      </c>
      <c r="K286" s="139">
        <v>66</v>
      </c>
      <c r="L286" s="139">
        <v>63</v>
      </c>
      <c r="M286" s="140"/>
    </row>
    <row r="287" spans="1:13" x14ac:dyDescent="0.25">
      <c r="A287" s="126">
        <v>43751</v>
      </c>
      <c r="B287" s="127">
        <v>286</v>
      </c>
      <c r="C287" s="127">
        <f>'NEPH &amp; CLAP'!C287</f>
        <v>1234</v>
      </c>
      <c r="D287" s="128" t="str">
        <f>'NEPH &amp; CLAP'!D287</f>
        <v>HA/SWD</v>
      </c>
      <c r="E287" s="132" t="s">
        <v>49</v>
      </c>
      <c r="F287" s="136"/>
      <c r="G287" s="136"/>
      <c r="H287" s="136"/>
      <c r="I287" s="137"/>
      <c r="J287" s="138"/>
      <c r="K287" s="139"/>
      <c r="L287" s="139"/>
      <c r="M287" s="140"/>
    </row>
    <row r="288" spans="1:13" x14ac:dyDescent="0.25">
      <c r="A288" s="126">
        <v>43752</v>
      </c>
      <c r="B288" s="127">
        <v>287</v>
      </c>
      <c r="C288" s="127">
        <v>1202</v>
      </c>
      <c r="D288" s="128" t="s">
        <v>280</v>
      </c>
      <c r="E288" s="132" t="s">
        <v>57</v>
      </c>
      <c r="F288" s="136">
        <v>42.3</v>
      </c>
      <c r="G288" s="136">
        <v>35.799999999999997</v>
      </c>
      <c r="H288" s="136">
        <v>666.6</v>
      </c>
      <c r="I288" s="137">
        <v>0.44500000000000001</v>
      </c>
      <c r="J288" s="138">
        <v>0.45300000000000001</v>
      </c>
      <c r="K288" s="139">
        <v>66</v>
      </c>
      <c r="L288" s="139">
        <v>63</v>
      </c>
      <c r="M288" s="140" t="s">
        <v>281</v>
      </c>
    </row>
    <row r="289" spans="1:13" x14ac:dyDescent="0.25">
      <c r="A289" s="126">
        <v>43753</v>
      </c>
      <c r="B289" s="127">
        <v>288</v>
      </c>
      <c r="C289" s="127">
        <v>1310</v>
      </c>
      <c r="D289" s="128" t="s">
        <v>280</v>
      </c>
      <c r="E289" s="132" t="s">
        <v>57</v>
      </c>
      <c r="F289" s="136"/>
      <c r="G289" s="136"/>
      <c r="H289" s="136"/>
      <c r="I289" s="137"/>
      <c r="J289" s="138"/>
      <c r="K289" s="139"/>
      <c r="L289" s="139"/>
      <c r="M289" s="145" t="s">
        <v>283</v>
      </c>
    </row>
    <row r="290" spans="1:13" x14ac:dyDescent="0.25">
      <c r="A290" s="126">
        <v>43754</v>
      </c>
      <c r="B290" s="127">
        <v>289</v>
      </c>
      <c r="C290" s="127">
        <f>'NEPH &amp; CLAP'!C290</f>
        <v>0</v>
      </c>
      <c r="D290" s="128">
        <f>'NEPH &amp; CLAP'!D290</f>
        <v>0</v>
      </c>
      <c r="E290" s="132" t="s">
        <v>57</v>
      </c>
      <c r="F290" s="136"/>
      <c r="G290" s="136"/>
      <c r="H290" s="136"/>
      <c r="I290" s="137"/>
      <c r="J290" s="138"/>
      <c r="K290" s="139"/>
      <c r="L290" s="139"/>
      <c r="M290" s="140"/>
    </row>
    <row r="291" spans="1:13" x14ac:dyDescent="0.25">
      <c r="A291" s="126">
        <v>43755</v>
      </c>
      <c r="B291" s="127">
        <v>290</v>
      </c>
      <c r="C291" s="127">
        <f>'NEPH &amp; CLAP'!C291</f>
        <v>1804</v>
      </c>
      <c r="D291" s="128" t="str">
        <f>'NEPH &amp; CLAP'!D291</f>
        <v>HA</v>
      </c>
      <c r="E291" s="132" t="s">
        <v>57</v>
      </c>
      <c r="F291" s="136">
        <v>45.8</v>
      </c>
      <c r="G291" s="136">
        <v>35.299999999999997</v>
      </c>
      <c r="H291" s="136">
        <v>671.8</v>
      </c>
      <c r="I291" s="137">
        <v>0.44800000000000001</v>
      </c>
      <c r="J291" s="138">
        <v>0.45500000000000002</v>
      </c>
      <c r="K291" s="139">
        <v>66</v>
      </c>
      <c r="L291" s="139">
        <v>63</v>
      </c>
      <c r="M291" s="140" t="s">
        <v>285</v>
      </c>
    </row>
    <row r="292" spans="1:13" x14ac:dyDescent="0.25">
      <c r="A292" s="126">
        <v>43756</v>
      </c>
      <c r="B292" s="127">
        <v>291</v>
      </c>
      <c r="C292" s="127">
        <f>'NEPH &amp; CLAP'!C292</f>
        <v>0</v>
      </c>
      <c r="D292" s="128">
        <f>'NEPH &amp; CLAP'!D292</f>
        <v>0</v>
      </c>
      <c r="E292" s="132" t="s">
        <v>49</v>
      </c>
      <c r="F292" s="136"/>
      <c r="G292" s="136"/>
      <c r="H292" s="136"/>
      <c r="I292" s="137"/>
      <c r="J292" s="138"/>
      <c r="K292" s="139"/>
      <c r="L292" s="139"/>
      <c r="M292" s="140"/>
    </row>
    <row r="293" spans="1:13" x14ac:dyDescent="0.25">
      <c r="A293" s="126">
        <v>43757</v>
      </c>
      <c r="B293" s="127">
        <v>292</v>
      </c>
      <c r="C293" s="127">
        <f>'NEPH &amp; CLAP'!C293</f>
        <v>0</v>
      </c>
      <c r="D293" s="128">
        <f>'NEPH &amp; CLAP'!D293</f>
        <v>0</v>
      </c>
      <c r="E293" s="132" t="s">
        <v>49</v>
      </c>
      <c r="F293" s="136"/>
      <c r="G293" s="136"/>
      <c r="H293" s="136"/>
      <c r="I293" s="137"/>
      <c r="J293" s="138"/>
      <c r="K293" s="139"/>
      <c r="L293" s="139"/>
      <c r="M293" s="140"/>
    </row>
    <row r="294" spans="1:13" x14ac:dyDescent="0.25">
      <c r="A294" s="126">
        <v>43758</v>
      </c>
      <c r="B294" s="127">
        <v>293</v>
      </c>
      <c r="C294" s="127">
        <f>'NEPH &amp; CLAP'!C294</f>
        <v>1328</v>
      </c>
      <c r="D294" s="128" t="str">
        <f>'NEPH &amp; CLAP'!D294</f>
        <v>HA</v>
      </c>
      <c r="E294" s="132" t="s">
        <v>57</v>
      </c>
      <c r="F294" s="136">
        <v>34.6</v>
      </c>
      <c r="G294" s="136">
        <v>33.799999999999997</v>
      </c>
      <c r="H294" s="136">
        <v>665.4</v>
      </c>
      <c r="I294" s="137">
        <v>0.443</v>
      </c>
      <c r="J294" s="138">
        <v>0.44900000000000001</v>
      </c>
      <c r="K294" s="139">
        <v>66</v>
      </c>
      <c r="L294" s="139">
        <v>63</v>
      </c>
      <c r="M294" s="140"/>
    </row>
    <row r="295" spans="1:13" x14ac:dyDescent="0.25">
      <c r="A295" s="126">
        <v>43759</v>
      </c>
      <c r="B295" s="127">
        <v>294</v>
      </c>
      <c r="C295" s="127">
        <f>'NEPH &amp; CLAP'!C295</f>
        <v>0</v>
      </c>
      <c r="D295" s="128">
        <f>'NEPH &amp; CLAP'!D295</f>
        <v>0</v>
      </c>
      <c r="E295" s="132" t="s">
        <v>57</v>
      </c>
      <c r="F295" s="136"/>
      <c r="G295" s="136"/>
      <c r="H295" s="136"/>
      <c r="I295" s="137"/>
      <c r="J295" s="138"/>
      <c r="K295" s="139"/>
      <c r="L295" s="139"/>
      <c r="M295" s="147" t="s">
        <v>290</v>
      </c>
    </row>
    <row r="296" spans="1:13" x14ac:dyDescent="0.25">
      <c r="A296" s="126">
        <v>43760</v>
      </c>
      <c r="B296" s="127">
        <v>295</v>
      </c>
      <c r="C296" s="127">
        <f>'NEPH &amp; CLAP'!C296</f>
        <v>0</v>
      </c>
      <c r="D296" s="128">
        <f>'NEPH &amp; CLAP'!D296</f>
        <v>0</v>
      </c>
      <c r="E296" s="132" t="s">
        <v>57</v>
      </c>
      <c r="F296" s="136"/>
      <c r="G296" s="136"/>
      <c r="H296" s="136"/>
      <c r="I296" s="137"/>
      <c r="J296" s="138"/>
      <c r="K296" s="139"/>
      <c r="L296" s="139"/>
      <c r="M296" s="140"/>
    </row>
    <row r="297" spans="1:13" x14ac:dyDescent="0.25">
      <c r="A297" s="126">
        <v>43761</v>
      </c>
      <c r="B297" s="127">
        <v>296</v>
      </c>
      <c r="C297" s="127">
        <f>'NEPH &amp; CLAP'!C297</f>
        <v>1347</v>
      </c>
      <c r="D297" s="128" t="str">
        <f>'NEPH &amp; CLAP'!D297</f>
        <v>HA</v>
      </c>
      <c r="E297" s="132" t="s">
        <v>49</v>
      </c>
      <c r="F297" s="136">
        <v>43.1</v>
      </c>
      <c r="G297" s="136">
        <v>32.700000000000003</v>
      </c>
      <c r="H297" s="136">
        <v>672.6</v>
      </c>
      <c r="I297" s="137">
        <v>0.44700000000000001</v>
      </c>
      <c r="J297" s="138">
        <v>0.45</v>
      </c>
      <c r="K297" s="139">
        <v>66</v>
      </c>
      <c r="L297" s="139">
        <v>63</v>
      </c>
      <c r="M297" s="145"/>
    </row>
    <row r="298" spans="1:13" x14ac:dyDescent="0.25">
      <c r="A298" s="126">
        <v>43762</v>
      </c>
      <c r="B298" s="127">
        <v>297</v>
      </c>
      <c r="C298" s="127">
        <f>'NEPH &amp; CLAP'!C298</f>
        <v>0</v>
      </c>
      <c r="D298" s="128">
        <f>'NEPH &amp; CLAP'!D298</f>
        <v>0</v>
      </c>
      <c r="E298" s="132" t="s">
        <v>49</v>
      </c>
      <c r="F298" s="136"/>
      <c r="G298" s="136"/>
      <c r="H298" s="136"/>
      <c r="I298" s="137"/>
      <c r="J298" s="138"/>
      <c r="K298" s="139"/>
      <c r="L298" s="139"/>
      <c r="M298" s="140"/>
    </row>
    <row r="299" spans="1:13" x14ac:dyDescent="0.25">
      <c r="A299" s="126">
        <v>43763</v>
      </c>
      <c r="B299" s="127">
        <v>298</v>
      </c>
      <c r="C299" s="127">
        <f>'NEPH &amp; CLAP'!C299</f>
        <v>0</v>
      </c>
      <c r="D299" s="128">
        <f>'NEPH &amp; CLAP'!D299</f>
        <v>0</v>
      </c>
      <c r="E299" s="132" t="s">
        <v>49</v>
      </c>
      <c r="F299" s="136"/>
      <c r="G299" s="136"/>
      <c r="H299" s="136"/>
      <c r="I299" s="137"/>
      <c r="J299" s="138"/>
      <c r="K299" s="139"/>
      <c r="L299" s="139"/>
      <c r="M299" s="140"/>
    </row>
    <row r="300" spans="1:13" x14ac:dyDescent="0.25">
      <c r="A300" s="126">
        <v>43764</v>
      </c>
      <c r="B300" s="127">
        <v>299</v>
      </c>
      <c r="C300" s="127">
        <f>'NEPH &amp; CLAP'!C300</f>
        <v>1238</v>
      </c>
      <c r="D300" s="128" t="str">
        <f>'NEPH &amp; CLAP'!D300</f>
        <v>HA</v>
      </c>
      <c r="E300" s="132" t="s">
        <v>57</v>
      </c>
      <c r="F300" s="136">
        <v>48</v>
      </c>
      <c r="G300" s="136">
        <v>34.799999999999997</v>
      </c>
      <c r="H300" s="136">
        <v>676.3</v>
      </c>
      <c r="I300" s="137">
        <v>0.45</v>
      </c>
      <c r="J300" s="138">
        <v>0.45600000000000002</v>
      </c>
      <c r="K300" s="139">
        <v>66</v>
      </c>
      <c r="L300" s="139">
        <v>63</v>
      </c>
    </row>
    <row r="301" spans="1:13" x14ac:dyDescent="0.25">
      <c r="A301" s="126">
        <v>43765</v>
      </c>
      <c r="B301" s="127">
        <v>300</v>
      </c>
      <c r="C301" s="127">
        <f>'NEPH &amp; CLAP'!C301</f>
        <v>0</v>
      </c>
      <c r="D301" s="128">
        <f>'NEPH &amp; CLAP'!D301</f>
        <v>0</v>
      </c>
      <c r="E301" s="129" t="s">
        <v>49</v>
      </c>
      <c r="F301" s="136"/>
      <c r="G301" s="136"/>
      <c r="H301" s="136"/>
      <c r="I301" s="137"/>
      <c r="J301" s="138"/>
      <c r="K301" s="139"/>
      <c r="L301" s="139"/>
      <c r="M301" s="140"/>
    </row>
    <row r="302" spans="1:13" x14ac:dyDescent="0.25">
      <c r="A302" s="126">
        <v>43766</v>
      </c>
      <c r="B302" s="127">
        <v>301</v>
      </c>
      <c r="C302" s="127">
        <v>1337</v>
      </c>
      <c r="D302" s="128">
        <f>'NEPH &amp; CLAP'!D302</f>
        <v>0</v>
      </c>
      <c r="E302" s="129" t="s">
        <v>49</v>
      </c>
      <c r="F302" s="136"/>
      <c r="G302" s="136"/>
      <c r="H302" s="136"/>
      <c r="I302" s="137"/>
      <c r="J302" s="138"/>
      <c r="K302" s="139"/>
      <c r="L302" s="139"/>
      <c r="M302" s="140" t="s">
        <v>302</v>
      </c>
    </row>
    <row r="303" spans="1:13" x14ac:dyDescent="0.25">
      <c r="A303" s="126">
        <v>43767</v>
      </c>
      <c r="B303" s="127">
        <v>302</v>
      </c>
      <c r="C303" s="127">
        <v>1355</v>
      </c>
      <c r="D303" s="128" t="s">
        <v>280</v>
      </c>
      <c r="E303" s="129" t="s">
        <v>49</v>
      </c>
      <c r="F303" s="136">
        <v>41</v>
      </c>
      <c r="G303" s="136">
        <v>34.5</v>
      </c>
      <c r="H303" s="136">
        <v>672.5</v>
      </c>
      <c r="I303" s="137">
        <v>0.44700000000000001</v>
      </c>
      <c r="J303" s="138">
        <v>0.45300000000000001</v>
      </c>
      <c r="K303" s="139">
        <v>66</v>
      </c>
      <c r="L303" s="139">
        <v>63</v>
      </c>
      <c r="M303" s="140"/>
    </row>
    <row r="304" spans="1:13" x14ac:dyDescent="0.25">
      <c r="A304" s="126">
        <v>43768</v>
      </c>
      <c r="B304" s="127">
        <v>303</v>
      </c>
      <c r="C304" s="127">
        <f>'NEPH &amp; CLAP'!C304</f>
        <v>0</v>
      </c>
      <c r="D304" s="128">
        <f>'NEPH &amp; CLAP'!D304</f>
        <v>0</v>
      </c>
      <c r="E304" s="129" t="e">
        <f>MET!#REF!</f>
        <v>#REF!</v>
      </c>
      <c r="F304" s="136"/>
      <c r="G304" s="136"/>
      <c r="H304" s="136"/>
      <c r="I304" s="137"/>
      <c r="J304" s="138"/>
      <c r="K304" s="139"/>
      <c r="L304" s="139"/>
      <c r="M304" s="140"/>
    </row>
    <row r="305" spans="1:13" x14ac:dyDescent="0.25">
      <c r="A305" s="126">
        <v>43769</v>
      </c>
      <c r="B305" s="127">
        <v>304</v>
      </c>
      <c r="C305" s="127">
        <f>'NEPH &amp; CLAP'!C305</f>
        <v>0</v>
      </c>
      <c r="D305" s="128">
        <f>'NEPH &amp; CLAP'!D305</f>
        <v>0</v>
      </c>
      <c r="E305" s="129" t="e">
        <f>MET!#REF!</f>
        <v>#REF!</v>
      </c>
      <c r="F305" s="136"/>
      <c r="G305" s="136"/>
      <c r="H305" s="136"/>
      <c r="I305" s="137"/>
      <c r="J305" s="138"/>
      <c r="K305" s="139"/>
      <c r="L305" s="139"/>
      <c r="M305" s="140"/>
    </row>
    <row r="306" spans="1:13" x14ac:dyDescent="0.25">
      <c r="A306" s="126">
        <v>43770</v>
      </c>
      <c r="B306" s="127">
        <v>305</v>
      </c>
      <c r="C306" s="127">
        <f>'NEPH &amp; CLAP'!C306</f>
        <v>1336</v>
      </c>
      <c r="D306" s="128" t="str">
        <f>'NEPH &amp; CLAP'!D306</f>
        <v>HA</v>
      </c>
      <c r="E306" s="129" t="e">
        <f>MET!#REF!</f>
        <v>#REF!</v>
      </c>
      <c r="F306" s="136">
        <v>42.5</v>
      </c>
      <c r="G306" s="136">
        <v>34.200000000000003</v>
      </c>
      <c r="H306" s="136">
        <v>660.9</v>
      </c>
      <c r="I306" s="137">
        <v>0.442</v>
      </c>
      <c r="J306" s="138">
        <v>0.44800000000000001</v>
      </c>
      <c r="K306" s="139">
        <v>66</v>
      </c>
      <c r="L306" s="139">
        <v>63</v>
      </c>
      <c r="M306" s="140"/>
    </row>
    <row r="307" spans="1:13" x14ac:dyDescent="0.25">
      <c r="A307" s="126">
        <v>43771</v>
      </c>
      <c r="B307" s="127">
        <v>306</v>
      </c>
      <c r="C307" s="127">
        <f>'NEPH &amp; CLAP'!C307</f>
        <v>0</v>
      </c>
      <c r="D307" s="128">
        <f>'NEPH &amp; CLAP'!D307</f>
        <v>0</v>
      </c>
      <c r="E307" s="129" t="e">
        <f>MET!#REF!</f>
        <v>#REF!</v>
      </c>
      <c r="F307" s="136"/>
      <c r="G307" s="136"/>
      <c r="H307" s="136"/>
      <c r="I307" s="137"/>
      <c r="J307" s="138"/>
      <c r="K307" s="139"/>
      <c r="L307" s="139"/>
      <c r="M307" s="140"/>
    </row>
    <row r="308" spans="1:13" x14ac:dyDescent="0.25">
      <c r="A308" s="126">
        <v>43772</v>
      </c>
      <c r="B308" s="127">
        <v>307</v>
      </c>
      <c r="C308" s="127">
        <f>'NEPH &amp; CLAP'!C308</f>
        <v>0</v>
      </c>
      <c r="D308" s="128">
        <f>'NEPH &amp; CLAP'!D308</f>
        <v>0</v>
      </c>
      <c r="E308" s="129" t="e">
        <f>MET!#REF!</f>
        <v>#REF!</v>
      </c>
      <c r="F308" s="136"/>
      <c r="G308" s="136"/>
      <c r="H308" s="136"/>
      <c r="I308" s="137"/>
      <c r="J308" s="138"/>
      <c r="K308" s="139"/>
      <c r="L308" s="139"/>
      <c r="M308" s="158"/>
    </row>
    <row r="309" spans="1:13" x14ac:dyDescent="0.25">
      <c r="A309" s="126">
        <v>43773</v>
      </c>
      <c r="B309" s="127">
        <v>308</v>
      </c>
      <c r="C309" s="127">
        <f>'NEPH &amp; CLAP'!C309</f>
        <v>1736</v>
      </c>
      <c r="D309" s="128" t="str">
        <f>'NEPH &amp; CLAP'!D309</f>
        <v>HA</v>
      </c>
      <c r="E309" s="129" t="e">
        <f>MET!#REF!</f>
        <v>#REF!</v>
      </c>
      <c r="F309" s="136">
        <v>39.799999999999997</v>
      </c>
      <c r="G309" s="136">
        <v>33.5</v>
      </c>
      <c r="H309" s="136">
        <v>667.9</v>
      </c>
      <c r="I309" s="137">
        <v>0.44400000000000001</v>
      </c>
      <c r="J309" s="138">
        <v>0.45700000000000002</v>
      </c>
      <c r="K309" s="139">
        <v>66</v>
      </c>
      <c r="L309" s="139">
        <v>63</v>
      </c>
      <c r="M309" s="140" t="s">
        <v>307</v>
      </c>
    </row>
    <row r="310" spans="1:13" x14ac:dyDescent="0.25">
      <c r="A310" s="126">
        <v>43774</v>
      </c>
      <c r="B310" s="127">
        <v>309</v>
      </c>
      <c r="C310" s="127">
        <f>'NEPH &amp; CLAP'!C310</f>
        <v>0</v>
      </c>
      <c r="D310" s="128">
        <f>'NEPH &amp; CLAP'!D310</f>
        <v>0</v>
      </c>
      <c r="E310" s="129" t="e">
        <f>MET!#REF!</f>
        <v>#REF!</v>
      </c>
      <c r="F310" s="136"/>
      <c r="G310" s="136"/>
      <c r="H310" s="136"/>
      <c r="I310" s="137"/>
      <c r="J310" s="138"/>
      <c r="K310" s="139"/>
      <c r="L310" s="139"/>
      <c r="M310" s="140"/>
    </row>
    <row r="311" spans="1:13" x14ac:dyDescent="0.25">
      <c r="A311" s="126">
        <v>43775</v>
      </c>
      <c r="B311" s="127">
        <v>310</v>
      </c>
      <c r="C311" s="127">
        <f>'NEPH &amp; CLAP'!C311</f>
        <v>0</v>
      </c>
      <c r="D311" s="128">
        <f>'NEPH &amp; CLAP'!D311</f>
        <v>0</v>
      </c>
      <c r="E311" s="129" t="e">
        <f>MET!#REF!</f>
        <v>#REF!</v>
      </c>
      <c r="F311" s="136"/>
      <c r="G311" s="136"/>
      <c r="H311" s="136"/>
      <c r="I311" s="137"/>
      <c r="J311" s="138"/>
      <c r="K311" s="139"/>
      <c r="L311" s="139"/>
      <c r="M311" s="140"/>
    </row>
    <row r="312" spans="1:13" x14ac:dyDescent="0.25">
      <c r="A312" s="126">
        <v>43776</v>
      </c>
      <c r="B312" s="127">
        <v>311</v>
      </c>
      <c r="C312" s="127">
        <f>'NEPH &amp; CLAP'!C312</f>
        <v>1354</v>
      </c>
      <c r="D312" s="128" t="str">
        <f>'NEPH &amp; CLAP'!D312</f>
        <v>HA</v>
      </c>
      <c r="E312" s="129" t="e">
        <f>MET!#REF!</f>
        <v>#REF!</v>
      </c>
      <c r="F312" s="159">
        <v>41.5</v>
      </c>
      <c r="G312" s="159">
        <v>34.200000000000003</v>
      </c>
      <c r="H312" s="159">
        <v>664.9</v>
      </c>
      <c r="I312" s="160">
        <v>0.44400000000000001</v>
      </c>
      <c r="J312" s="161">
        <v>0.45</v>
      </c>
      <c r="K312" s="135">
        <v>66</v>
      </c>
      <c r="L312" s="135">
        <v>63</v>
      </c>
      <c r="M312" s="140"/>
    </row>
    <row r="313" spans="1:13" x14ac:dyDescent="0.25">
      <c r="A313" s="126">
        <v>43777</v>
      </c>
      <c r="B313" s="127">
        <v>312</v>
      </c>
      <c r="C313" s="127">
        <f>'NEPH &amp; CLAP'!C313</f>
        <v>0</v>
      </c>
      <c r="D313" s="128">
        <f>'NEPH &amp; CLAP'!D313</f>
        <v>0</v>
      </c>
      <c r="E313" s="129" t="e">
        <f>MET!#REF!</f>
        <v>#REF!</v>
      </c>
      <c r="F313" s="136"/>
      <c r="G313" s="136"/>
      <c r="H313" s="136"/>
      <c r="I313" s="137"/>
      <c r="J313" s="138"/>
      <c r="K313" s="139"/>
      <c r="L313" s="139"/>
      <c r="M313" s="140"/>
    </row>
    <row r="314" spans="1:13" x14ac:dyDescent="0.25">
      <c r="A314" s="126">
        <v>43778</v>
      </c>
      <c r="B314" s="127">
        <v>313</v>
      </c>
      <c r="C314" s="127">
        <f>'NEPH &amp; CLAP'!C314</f>
        <v>0</v>
      </c>
      <c r="D314" s="128">
        <f>'NEPH &amp; CLAP'!D314</f>
        <v>0</v>
      </c>
      <c r="E314" s="129" t="e">
        <f>MET!#REF!</f>
        <v>#REF!</v>
      </c>
      <c r="F314" s="136"/>
      <c r="G314" s="136"/>
      <c r="H314" s="136"/>
      <c r="I314" s="137"/>
      <c r="J314" s="138"/>
      <c r="K314" s="139"/>
      <c r="L314" s="139"/>
      <c r="M314" s="140"/>
    </row>
    <row r="315" spans="1:13" x14ac:dyDescent="0.25">
      <c r="A315" s="126">
        <v>43779</v>
      </c>
      <c r="B315" s="127">
        <v>314</v>
      </c>
      <c r="C315" s="127">
        <f>'NEPH &amp; CLAP'!C315</f>
        <v>1345</v>
      </c>
      <c r="D315" s="128" t="str">
        <f>'NEPH &amp; CLAP'!D315</f>
        <v>HA</v>
      </c>
      <c r="E315" s="129" t="e">
        <f>MET!#REF!</f>
        <v>#REF!</v>
      </c>
      <c r="F315" s="136">
        <v>42.4</v>
      </c>
      <c r="G315" s="136">
        <v>33.6</v>
      </c>
      <c r="H315" s="136">
        <v>662.2</v>
      </c>
      <c r="I315" s="137">
        <v>0.442</v>
      </c>
      <c r="J315" s="138">
        <v>0.44700000000000001</v>
      </c>
      <c r="K315" s="139">
        <v>66</v>
      </c>
      <c r="L315" s="139">
        <v>63</v>
      </c>
      <c r="M315" s="158"/>
    </row>
    <row r="316" spans="1:13" x14ac:dyDescent="0.25">
      <c r="A316" s="126">
        <v>43780</v>
      </c>
      <c r="B316" s="127">
        <v>315</v>
      </c>
      <c r="C316" s="127">
        <f>'NEPH &amp; CLAP'!C316</f>
        <v>0</v>
      </c>
      <c r="D316" s="128">
        <f>'NEPH &amp; CLAP'!D316</f>
        <v>0</v>
      </c>
      <c r="E316" s="129" t="e">
        <f>MET!#REF!</f>
        <v>#REF!</v>
      </c>
      <c r="F316" s="136"/>
      <c r="G316" s="136"/>
      <c r="H316" s="136"/>
      <c r="I316" s="137"/>
      <c r="J316" s="138"/>
      <c r="K316" s="139"/>
      <c r="L316" s="139"/>
      <c r="M316" s="140" t="s">
        <v>313</v>
      </c>
    </row>
    <row r="317" spans="1:13" x14ac:dyDescent="0.25">
      <c r="A317" s="126">
        <v>43781</v>
      </c>
      <c r="B317" s="127">
        <v>316</v>
      </c>
      <c r="D317" s="128"/>
      <c r="F317" s="136"/>
      <c r="G317" s="136"/>
      <c r="H317" s="136"/>
      <c r="I317" s="137"/>
      <c r="J317" s="138"/>
      <c r="K317" s="139"/>
      <c r="L317" s="139"/>
      <c r="M317" s="140"/>
    </row>
    <row r="318" spans="1:13" x14ac:dyDescent="0.25">
      <c r="A318" s="126">
        <v>43782</v>
      </c>
      <c r="B318" s="127">
        <v>317</v>
      </c>
      <c r="D318" s="128"/>
      <c r="F318" s="136"/>
      <c r="G318" s="136"/>
      <c r="H318" s="136"/>
      <c r="I318" s="137"/>
      <c r="J318" s="138"/>
      <c r="K318" s="139"/>
      <c r="L318" s="139"/>
      <c r="M318" s="140" t="s">
        <v>315</v>
      </c>
    </row>
    <row r="319" spans="1:13" x14ac:dyDescent="0.25">
      <c r="A319" s="126">
        <v>43783</v>
      </c>
      <c r="B319" s="127">
        <v>318</v>
      </c>
      <c r="C319" s="127">
        <f>'NEPH &amp; CLAP'!C319</f>
        <v>0</v>
      </c>
      <c r="D319" s="128">
        <f>'NEPH &amp; CLAP'!D319</f>
        <v>0</v>
      </c>
      <c r="E319" s="129" t="e">
        <f>MET!#REF!</f>
        <v>#REF!</v>
      </c>
      <c r="F319" s="136"/>
      <c r="G319" s="136"/>
      <c r="H319" s="136"/>
      <c r="I319" s="137"/>
      <c r="J319" s="138"/>
      <c r="K319" s="139"/>
      <c r="L319" s="139"/>
      <c r="M319" s="140" t="s">
        <v>315</v>
      </c>
    </row>
    <row r="320" spans="1:13" x14ac:dyDescent="0.25">
      <c r="A320" s="126">
        <v>43784</v>
      </c>
      <c r="B320" s="127">
        <v>319</v>
      </c>
      <c r="C320" s="127">
        <f>'NEPH &amp; CLAP'!C320</f>
        <v>2028</v>
      </c>
      <c r="D320" s="128" t="str">
        <f>'NEPH &amp; CLAP'!D320</f>
        <v>HA</v>
      </c>
      <c r="E320" s="129" t="e">
        <f>MET!#REF!</f>
        <v>#REF!</v>
      </c>
      <c r="F320" s="162">
        <v>38.299999999999997</v>
      </c>
      <c r="G320" s="162">
        <v>34.9</v>
      </c>
      <c r="H320" s="162">
        <v>655</v>
      </c>
      <c r="I320" s="138">
        <v>0.438</v>
      </c>
      <c r="J320" s="138">
        <v>0.44500000000000001</v>
      </c>
      <c r="K320" s="163">
        <v>66</v>
      </c>
      <c r="L320" s="163">
        <v>63</v>
      </c>
      <c r="M320" s="140" t="s">
        <v>316</v>
      </c>
    </row>
    <row r="321" spans="1:13" x14ac:dyDescent="0.25">
      <c r="A321" s="126">
        <v>43785</v>
      </c>
      <c r="B321" s="127">
        <v>320</v>
      </c>
      <c r="C321" s="127">
        <f>'NEPH &amp; CLAP'!C321</f>
        <v>0</v>
      </c>
      <c r="D321" s="128">
        <f>'NEPH &amp; CLAP'!D321</f>
        <v>0</v>
      </c>
      <c r="E321" s="129" t="e">
        <f>MET!#REF!</f>
        <v>#REF!</v>
      </c>
      <c r="F321" s="136"/>
      <c r="G321" s="136"/>
      <c r="H321" s="136"/>
      <c r="I321" s="137"/>
      <c r="J321" s="138"/>
      <c r="K321" s="139"/>
      <c r="L321" s="139"/>
      <c r="M321" s="140"/>
    </row>
    <row r="322" spans="1:13" x14ac:dyDescent="0.25">
      <c r="A322" s="126">
        <v>43786</v>
      </c>
      <c r="B322" s="127">
        <v>321</v>
      </c>
      <c r="C322" s="127">
        <f>'NEPH &amp; CLAP'!C322</f>
        <v>0</v>
      </c>
      <c r="D322" s="128">
        <f>'NEPH &amp; CLAP'!D322</f>
        <v>0</v>
      </c>
      <c r="E322" s="129" t="e">
        <f>MET!#REF!</f>
        <v>#REF!</v>
      </c>
      <c r="F322" s="136"/>
      <c r="G322" s="136"/>
      <c r="H322" s="136"/>
      <c r="I322" s="137"/>
      <c r="J322" s="138"/>
      <c r="K322" s="139"/>
      <c r="L322" s="139"/>
      <c r="M322" s="158"/>
    </row>
    <row r="323" spans="1:13" x14ac:dyDescent="0.25">
      <c r="A323" s="126">
        <v>43787</v>
      </c>
      <c r="B323" s="127">
        <v>322</v>
      </c>
      <c r="C323" s="127">
        <f>'NEPH &amp; CLAP'!C323</f>
        <v>1338</v>
      </c>
      <c r="D323" s="128" t="str">
        <f>'NEPH &amp; CLAP'!D323</f>
        <v>HA</v>
      </c>
      <c r="E323" s="129" t="e">
        <f>MET!#REF!</f>
        <v>#REF!</v>
      </c>
      <c r="F323" s="136">
        <v>41.2</v>
      </c>
      <c r="G323" s="136">
        <v>34.1</v>
      </c>
      <c r="H323" s="136">
        <v>663.7</v>
      </c>
      <c r="I323" s="137">
        <v>0.443</v>
      </c>
      <c r="J323" s="138">
        <v>0.45</v>
      </c>
      <c r="K323" s="139">
        <v>66</v>
      </c>
      <c r="L323" s="139">
        <v>63</v>
      </c>
      <c r="M323" s="140" t="s">
        <v>320</v>
      </c>
    </row>
    <row r="324" spans="1:13" x14ac:dyDescent="0.25">
      <c r="A324" s="126">
        <v>43788</v>
      </c>
      <c r="B324" s="127">
        <v>323</v>
      </c>
      <c r="C324" s="127">
        <f>'NEPH &amp; CLAP'!C324</f>
        <v>0</v>
      </c>
      <c r="D324" s="128">
        <f>'NEPH &amp; CLAP'!D324</f>
        <v>0</v>
      </c>
      <c r="E324" s="129" t="e">
        <f>MET!#REF!</f>
        <v>#REF!</v>
      </c>
      <c r="F324" s="136"/>
      <c r="G324" s="136"/>
      <c r="H324" s="136"/>
      <c r="I324" s="137"/>
      <c r="J324" s="138"/>
      <c r="K324" s="139"/>
      <c r="L324" s="139"/>
      <c r="M324" s="140"/>
    </row>
    <row r="325" spans="1:13" x14ac:dyDescent="0.25">
      <c r="A325" s="126">
        <v>43789</v>
      </c>
      <c r="B325" s="127">
        <v>324</v>
      </c>
      <c r="C325" s="127">
        <f>'NEPH &amp; CLAP'!C325</f>
        <v>0</v>
      </c>
      <c r="D325" s="128">
        <f>'NEPH &amp; CLAP'!D325</f>
        <v>0</v>
      </c>
      <c r="E325" s="129" t="e">
        <f>MET!#REF!</f>
        <v>#REF!</v>
      </c>
      <c r="F325" s="136"/>
      <c r="G325" s="136"/>
      <c r="H325" s="136"/>
      <c r="I325" s="137"/>
      <c r="J325" s="138"/>
      <c r="K325" s="139"/>
      <c r="L325" s="139"/>
      <c r="M325" s="140"/>
    </row>
    <row r="326" spans="1:13" x14ac:dyDescent="0.25">
      <c r="A326" s="126">
        <v>43790</v>
      </c>
      <c r="B326" s="127">
        <v>325</v>
      </c>
      <c r="C326" s="127">
        <f>'NEPH &amp; CLAP'!C326</f>
        <v>1843</v>
      </c>
      <c r="D326" s="128" t="str">
        <f>'NEPH &amp; CLAP'!D326</f>
        <v>HA</v>
      </c>
      <c r="E326" s="129" t="e">
        <f>MET!#REF!</f>
        <v>#REF!</v>
      </c>
      <c r="F326" s="136">
        <v>43.3</v>
      </c>
      <c r="G326" s="136">
        <v>34.1</v>
      </c>
      <c r="H326" s="136">
        <v>662.1</v>
      </c>
      <c r="I326" s="137">
        <v>0.442</v>
      </c>
      <c r="J326" s="138">
        <v>0.44800000000000001</v>
      </c>
      <c r="K326" s="139">
        <v>66</v>
      </c>
      <c r="L326" s="139">
        <v>63</v>
      </c>
      <c r="M326" s="140"/>
    </row>
    <row r="327" spans="1:13" x14ac:dyDescent="0.25">
      <c r="A327" s="126">
        <v>43791</v>
      </c>
      <c r="B327" s="127">
        <v>326</v>
      </c>
      <c r="C327" s="127">
        <f>'NEPH &amp; CLAP'!C327</f>
        <v>0</v>
      </c>
      <c r="D327" s="128">
        <f>'NEPH &amp; CLAP'!D327</f>
        <v>0</v>
      </c>
      <c r="E327" s="129" t="e">
        <f>MET!#REF!</f>
        <v>#REF!</v>
      </c>
      <c r="F327" s="136"/>
      <c r="G327" s="136"/>
      <c r="H327" s="136"/>
      <c r="I327" s="137"/>
      <c r="J327" s="138"/>
      <c r="K327" s="139"/>
      <c r="L327" s="139"/>
      <c r="M327" s="140"/>
    </row>
    <row r="328" spans="1:13" x14ac:dyDescent="0.25">
      <c r="A328" s="126">
        <v>43792</v>
      </c>
      <c r="B328" s="127">
        <v>327</v>
      </c>
      <c r="C328" s="127">
        <f>'NEPH &amp; CLAP'!C328</f>
        <v>0</v>
      </c>
      <c r="D328" s="128">
        <f>'NEPH &amp; CLAP'!D328</f>
        <v>0</v>
      </c>
      <c r="E328" s="129" t="e">
        <f>MET!#REF!</f>
        <v>#REF!</v>
      </c>
      <c r="F328" s="136"/>
      <c r="G328" s="136"/>
      <c r="H328" s="136"/>
      <c r="I328" s="137"/>
      <c r="J328" s="138"/>
      <c r="K328" s="139"/>
      <c r="L328" s="139"/>
      <c r="M328" s="140"/>
    </row>
    <row r="329" spans="1:13" x14ac:dyDescent="0.25">
      <c r="A329" s="126">
        <v>43793</v>
      </c>
      <c r="B329" s="127">
        <v>328</v>
      </c>
      <c r="C329" s="127">
        <f>'NEPH &amp; CLAP'!C329</f>
        <v>0</v>
      </c>
      <c r="D329" s="128">
        <f>'NEPH &amp; CLAP'!D329</f>
        <v>0</v>
      </c>
      <c r="E329" s="129" t="e">
        <f>MET!#REF!</f>
        <v>#REF!</v>
      </c>
      <c r="F329" s="136"/>
      <c r="G329" s="136"/>
      <c r="H329" s="136"/>
      <c r="I329" s="137"/>
      <c r="J329" s="138"/>
      <c r="K329" s="139"/>
      <c r="L329" s="139"/>
      <c r="M329" s="158" t="s">
        <v>323</v>
      </c>
    </row>
    <row r="330" spans="1:13" x14ac:dyDescent="0.25">
      <c r="A330" s="126">
        <v>43794</v>
      </c>
      <c r="B330" s="127">
        <v>329</v>
      </c>
      <c r="C330" s="127">
        <f>'NEPH &amp; CLAP'!C330</f>
        <v>1530</v>
      </c>
      <c r="D330" s="128" t="str">
        <f>'NEPH &amp; CLAP'!D330</f>
        <v>HA</v>
      </c>
      <c r="E330" s="129" t="e">
        <f>MET!#REF!</f>
        <v>#REF!</v>
      </c>
      <c r="F330" s="136">
        <v>45.4</v>
      </c>
      <c r="G330" s="136">
        <v>34.200000000000003</v>
      </c>
      <c r="H330" s="136">
        <v>676.5</v>
      </c>
      <c r="I330" s="137">
        <v>0.45</v>
      </c>
      <c r="J330" s="138">
        <v>0.45600000000000002</v>
      </c>
      <c r="K330" s="139">
        <v>66</v>
      </c>
      <c r="L330" s="139">
        <v>63</v>
      </c>
      <c r="M330" s="140" t="s">
        <v>327</v>
      </c>
    </row>
    <row r="331" spans="1:13" x14ac:dyDescent="0.25">
      <c r="A331" s="126">
        <v>43795</v>
      </c>
      <c r="B331" s="127">
        <v>330</v>
      </c>
      <c r="C331" s="127">
        <f>'NEPH &amp; CLAP'!C331</f>
        <v>0</v>
      </c>
      <c r="D331" s="128">
        <f>'NEPH &amp; CLAP'!D331</f>
        <v>0</v>
      </c>
      <c r="E331" s="129" t="e">
        <f>MET!#REF!</f>
        <v>#REF!</v>
      </c>
      <c r="F331" s="136"/>
      <c r="G331" s="136"/>
      <c r="H331" s="136"/>
      <c r="I331" s="137"/>
      <c r="J331" s="138"/>
      <c r="K331" s="139"/>
      <c r="L331" s="139"/>
      <c r="M331" s="140"/>
    </row>
    <row r="332" spans="1:13" x14ac:dyDescent="0.25">
      <c r="A332" s="126">
        <v>43796</v>
      </c>
      <c r="B332" s="127">
        <v>331</v>
      </c>
      <c r="C332" s="127">
        <f>'NEPH &amp; CLAP'!C332</f>
        <v>0</v>
      </c>
      <c r="D332" s="128">
        <f>'NEPH &amp; CLAP'!D332</f>
        <v>0</v>
      </c>
      <c r="E332" s="129" t="e">
        <f>MET!#REF!</f>
        <v>#REF!</v>
      </c>
      <c r="F332" s="136"/>
      <c r="G332" s="136"/>
      <c r="H332" s="136"/>
      <c r="I332" s="137"/>
      <c r="J332" s="138"/>
      <c r="K332" s="139"/>
      <c r="L332" s="139"/>
      <c r="M332" s="140"/>
    </row>
    <row r="333" spans="1:13" x14ac:dyDescent="0.25">
      <c r="A333" s="126">
        <v>43797</v>
      </c>
      <c r="B333" s="127">
        <v>332</v>
      </c>
      <c r="C333" s="127">
        <f>'NEPH &amp; CLAP'!C333</f>
        <v>1757</v>
      </c>
      <c r="D333" s="128" t="str">
        <f>'NEPH &amp; CLAP'!D333</f>
        <v>HA</v>
      </c>
      <c r="E333" s="129" t="e">
        <f>MET!#REF!</f>
        <v>#REF!</v>
      </c>
      <c r="F333" s="136">
        <v>48.5</v>
      </c>
      <c r="G333" s="136">
        <v>34.5</v>
      </c>
      <c r="H333" s="136">
        <v>665.9</v>
      </c>
      <c r="I333" s="137">
        <v>0.44500000000000001</v>
      </c>
      <c r="J333" s="138">
        <v>0.45100000000000001</v>
      </c>
      <c r="K333" s="139">
        <v>66</v>
      </c>
      <c r="L333" s="139">
        <v>63</v>
      </c>
      <c r="M333" s="140"/>
    </row>
    <row r="334" spans="1:13" x14ac:dyDescent="0.25">
      <c r="A334" s="126">
        <v>43798</v>
      </c>
      <c r="B334" s="127">
        <v>333</v>
      </c>
      <c r="C334" s="127">
        <f>'NEPH &amp; CLAP'!C334</f>
        <v>0</v>
      </c>
      <c r="D334" s="128">
        <f>'NEPH &amp; CLAP'!D334</f>
        <v>0</v>
      </c>
      <c r="E334" s="129" t="e">
        <f>MET!#REF!</f>
        <v>#REF!</v>
      </c>
      <c r="F334" s="136"/>
      <c r="G334" s="136"/>
      <c r="H334" s="136"/>
      <c r="I334" s="137"/>
      <c r="J334" s="138"/>
      <c r="K334" s="139"/>
      <c r="L334" s="139"/>
      <c r="M334" s="140"/>
    </row>
    <row r="335" spans="1:13" x14ac:dyDescent="0.25">
      <c r="A335" s="126">
        <v>43799</v>
      </c>
      <c r="B335" s="127">
        <v>334</v>
      </c>
      <c r="C335" s="127">
        <f>'NEPH &amp; CLAP'!C335</f>
        <v>0</v>
      </c>
      <c r="D335" s="128">
        <f>'NEPH &amp; CLAP'!D335</f>
        <v>0</v>
      </c>
      <c r="E335" s="129" t="e">
        <f>MET!#REF!</f>
        <v>#REF!</v>
      </c>
      <c r="F335" s="136"/>
      <c r="G335" s="136"/>
      <c r="H335" s="136"/>
      <c r="I335" s="137"/>
      <c r="J335" s="138"/>
      <c r="K335" s="139"/>
      <c r="L335" s="139"/>
      <c r="M335" s="140"/>
    </row>
    <row r="336" spans="1:13" x14ac:dyDescent="0.25">
      <c r="A336" s="126">
        <v>43800</v>
      </c>
      <c r="B336" s="127">
        <v>335</v>
      </c>
      <c r="C336" s="127">
        <f>'NEPH &amp; CLAP'!C336</f>
        <v>0</v>
      </c>
      <c r="D336" s="128">
        <f>'NEPH &amp; CLAP'!D336</f>
        <v>0</v>
      </c>
      <c r="E336" s="129" t="e">
        <f>MET!#REF!</f>
        <v>#REF!</v>
      </c>
      <c r="F336" s="136"/>
      <c r="G336" s="136"/>
      <c r="H336" s="136"/>
      <c r="I336" s="137"/>
      <c r="J336" s="138"/>
      <c r="K336" s="139"/>
      <c r="L336" s="139"/>
      <c r="M336" s="147" t="s">
        <v>329</v>
      </c>
    </row>
    <row r="337" spans="1:13" x14ac:dyDescent="0.25">
      <c r="A337" s="126">
        <v>43801</v>
      </c>
      <c r="B337" s="127">
        <v>336</v>
      </c>
      <c r="C337" s="127">
        <f>'NEPH &amp; CLAP'!C337</f>
        <v>1530</v>
      </c>
      <c r="D337" s="128" t="str">
        <f>'NEPH &amp; CLAP'!D337</f>
        <v>HA</v>
      </c>
      <c r="E337" s="129" t="e">
        <f>MET!#REF!</f>
        <v>#REF!</v>
      </c>
      <c r="F337" s="136">
        <v>41.8</v>
      </c>
      <c r="G337" s="136">
        <v>35.1</v>
      </c>
      <c r="H337" s="136">
        <v>644.70000000000005</v>
      </c>
      <c r="I337" s="137">
        <v>0.434</v>
      </c>
      <c r="J337" s="138">
        <v>0.441</v>
      </c>
      <c r="K337" s="139">
        <v>66</v>
      </c>
      <c r="L337" s="139">
        <v>63</v>
      </c>
      <c r="M337" s="88" t="s">
        <v>334</v>
      </c>
    </row>
    <row r="338" spans="1:13" x14ac:dyDescent="0.25">
      <c r="A338" s="126">
        <v>43802</v>
      </c>
      <c r="B338" s="127">
        <v>337</v>
      </c>
      <c r="C338" s="127">
        <f>'NEPH &amp; CLAP'!C338</f>
        <v>0</v>
      </c>
      <c r="D338" s="128">
        <f>'NEPH &amp; CLAP'!D338</f>
        <v>0</v>
      </c>
      <c r="E338" s="129" t="e">
        <f>MET!#REF!</f>
        <v>#REF!</v>
      </c>
      <c r="F338" s="136"/>
      <c r="G338" s="136"/>
      <c r="H338" s="136"/>
      <c r="I338" s="137"/>
      <c r="J338" s="138"/>
      <c r="K338" s="139"/>
      <c r="L338" s="139"/>
      <c r="M338" s="140"/>
    </row>
    <row r="339" spans="1:13" x14ac:dyDescent="0.25">
      <c r="A339" s="126">
        <v>43803</v>
      </c>
      <c r="B339" s="127">
        <v>338</v>
      </c>
      <c r="C339" s="127">
        <f>'NEPH &amp; CLAP'!C339</f>
        <v>0</v>
      </c>
      <c r="D339" s="128">
        <f>'NEPH &amp; CLAP'!D339</f>
        <v>0</v>
      </c>
      <c r="E339" s="129" t="e">
        <f>MET!#REF!</f>
        <v>#REF!</v>
      </c>
      <c r="F339" s="136"/>
      <c r="G339" s="136"/>
      <c r="H339" s="136"/>
      <c r="I339" s="137"/>
      <c r="J339" s="138"/>
      <c r="K339" s="139"/>
      <c r="L339" s="139"/>
      <c r="M339" s="140"/>
    </row>
    <row r="340" spans="1:13" x14ac:dyDescent="0.25">
      <c r="A340" s="126">
        <v>43804</v>
      </c>
      <c r="B340" s="127">
        <v>339</v>
      </c>
      <c r="C340" s="127">
        <f>'NEPH &amp; CLAP'!C340</f>
        <v>1303</v>
      </c>
      <c r="D340" s="128" t="str">
        <f>'NEPH &amp; CLAP'!D340</f>
        <v>HA</v>
      </c>
      <c r="E340" s="129" t="e">
        <f>MET!#REF!</f>
        <v>#REF!</v>
      </c>
      <c r="F340" s="136">
        <v>38.4</v>
      </c>
      <c r="G340" s="136">
        <v>34.299999999999997</v>
      </c>
      <c r="H340" s="136">
        <v>648.20000000000005</v>
      </c>
      <c r="I340" s="137">
        <v>0.435</v>
      </c>
      <c r="J340" s="138">
        <v>0.442</v>
      </c>
      <c r="K340" s="139">
        <v>66</v>
      </c>
      <c r="L340" s="139">
        <v>63</v>
      </c>
      <c r="M340" s="140"/>
    </row>
    <row r="341" spans="1:13" x14ac:dyDescent="0.25">
      <c r="A341" s="126">
        <v>43805</v>
      </c>
      <c r="B341" s="127">
        <v>340</v>
      </c>
      <c r="C341" s="127">
        <f>'NEPH &amp; CLAP'!C341</f>
        <v>0</v>
      </c>
      <c r="D341" s="128">
        <f>'NEPH &amp; CLAP'!D341</f>
        <v>0</v>
      </c>
      <c r="E341" s="129" t="e">
        <f>MET!#REF!</f>
        <v>#REF!</v>
      </c>
      <c r="F341" s="136"/>
      <c r="G341" s="136"/>
      <c r="H341" s="136"/>
      <c r="I341" s="137"/>
      <c r="J341" s="138"/>
      <c r="K341" s="139"/>
      <c r="L341" s="139"/>
      <c r="M341" s="140"/>
    </row>
    <row r="342" spans="1:13" x14ac:dyDescent="0.25">
      <c r="A342" s="126">
        <v>43806</v>
      </c>
      <c r="B342" s="127">
        <v>341</v>
      </c>
      <c r="C342" s="127">
        <f>'NEPH &amp; CLAP'!C342</f>
        <v>0</v>
      </c>
      <c r="D342" s="128">
        <f>'NEPH &amp; CLAP'!D342</f>
        <v>0</v>
      </c>
      <c r="E342" s="129" t="e">
        <f>MET!#REF!</f>
        <v>#REF!</v>
      </c>
      <c r="F342" s="136"/>
      <c r="G342" s="136"/>
      <c r="H342" s="136"/>
      <c r="I342" s="137"/>
      <c r="J342" s="138"/>
      <c r="K342" s="139"/>
      <c r="L342" s="139"/>
      <c r="M342" s="140"/>
    </row>
    <row r="343" spans="1:13" x14ac:dyDescent="0.25">
      <c r="A343" s="126">
        <v>43807</v>
      </c>
      <c r="B343" s="127">
        <v>342</v>
      </c>
      <c r="C343" s="127">
        <f>'NEPH &amp; CLAP'!C343</f>
        <v>1345</v>
      </c>
      <c r="D343" s="128" t="str">
        <f>'NEPH &amp; CLAP'!D343</f>
        <v>HA</v>
      </c>
      <c r="E343" s="129" t="e">
        <f>MET!#REF!</f>
        <v>#REF!</v>
      </c>
      <c r="F343" s="136">
        <v>45.5</v>
      </c>
      <c r="G343" s="136">
        <v>33.5</v>
      </c>
      <c r="H343" s="136">
        <v>651.29999999999995</v>
      </c>
      <c r="I343" s="137">
        <v>0.435</v>
      </c>
      <c r="J343" s="138">
        <v>0.441</v>
      </c>
      <c r="K343" s="139">
        <v>66</v>
      </c>
      <c r="L343" s="139">
        <v>62</v>
      </c>
      <c r="M343" s="158"/>
    </row>
    <row r="344" spans="1:13" x14ac:dyDescent="0.25">
      <c r="A344" s="126">
        <v>43808</v>
      </c>
      <c r="B344" s="127">
        <v>343</v>
      </c>
      <c r="C344" s="127">
        <f>'NEPH &amp; CLAP'!C344</f>
        <v>0</v>
      </c>
      <c r="D344" s="128">
        <f>'NEPH &amp; CLAP'!D344</f>
        <v>0</v>
      </c>
      <c r="E344" s="129" t="e">
        <f>MET!#REF!</f>
        <v>#REF!</v>
      </c>
      <c r="F344" s="136"/>
      <c r="G344" s="136"/>
      <c r="H344" s="136"/>
      <c r="I344" s="137"/>
      <c r="J344" s="138"/>
      <c r="K344" s="139"/>
      <c r="L344" s="139"/>
      <c r="M344" s="88" t="s">
        <v>335</v>
      </c>
    </row>
    <row r="345" spans="1:13" x14ac:dyDescent="0.25">
      <c r="A345" s="126">
        <v>43809</v>
      </c>
      <c r="B345" s="127">
        <v>344</v>
      </c>
      <c r="C345" s="127">
        <f>'NEPH &amp; CLAP'!C345</f>
        <v>0</v>
      </c>
      <c r="D345" s="128">
        <f>'NEPH &amp; CLAP'!D345</f>
        <v>0</v>
      </c>
      <c r="E345" s="129" t="e">
        <f>MET!#REF!</f>
        <v>#REF!</v>
      </c>
      <c r="F345" s="136"/>
      <c r="G345" s="136"/>
      <c r="H345" s="136"/>
      <c r="I345" s="137"/>
      <c r="J345" s="138"/>
      <c r="K345" s="139"/>
      <c r="L345" s="139"/>
      <c r="M345" s="140"/>
    </row>
    <row r="346" spans="1:13" x14ac:dyDescent="0.25">
      <c r="A346" s="126">
        <v>43810</v>
      </c>
      <c r="B346" s="127">
        <v>345</v>
      </c>
      <c r="C346" s="127">
        <f>'NEPH &amp; CLAP'!C346</f>
        <v>1927</v>
      </c>
      <c r="D346" s="128" t="str">
        <f>'NEPH &amp; CLAP'!D346</f>
        <v>HA</v>
      </c>
      <c r="E346" s="129" t="e">
        <f>MET!#REF!</f>
        <v>#REF!</v>
      </c>
      <c r="F346" s="136">
        <v>38.200000000000003</v>
      </c>
      <c r="G346" s="136">
        <v>33.4</v>
      </c>
      <c r="H346" s="136">
        <v>644.5</v>
      </c>
      <c r="I346" s="137">
        <v>0.433</v>
      </c>
      <c r="J346" s="138">
        <v>0.438</v>
      </c>
      <c r="K346" s="139">
        <v>66</v>
      </c>
      <c r="L346" s="139">
        <v>62</v>
      </c>
      <c r="M346" s="140"/>
    </row>
    <row r="347" spans="1:13" x14ac:dyDescent="0.25">
      <c r="A347" s="126">
        <v>43811</v>
      </c>
      <c r="B347" s="127">
        <v>346</v>
      </c>
      <c r="C347" s="127">
        <f>'NEPH &amp; CLAP'!C347</f>
        <v>0</v>
      </c>
      <c r="D347" s="128">
        <f>'NEPH &amp; CLAP'!D347</f>
        <v>0</v>
      </c>
      <c r="E347" s="129" t="e">
        <f>MET!#REF!</f>
        <v>#REF!</v>
      </c>
      <c r="F347" s="136"/>
      <c r="G347" s="136"/>
      <c r="H347" s="136"/>
      <c r="I347" s="137"/>
      <c r="J347" s="138"/>
      <c r="K347" s="139"/>
      <c r="L347" s="139"/>
      <c r="M347" s="140"/>
    </row>
    <row r="348" spans="1:13" x14ac:dyDescent="0.25">
      <c r="A348" s="126">
        <v>43812</v>
      </c>
      <c r="B348" s="127">
        <v>347</v>
      </c>
      <c r="C348" s="127">
        <f>'NEPH &amp; CLAP'!C348</f>
        <v>0</v>
      </c>
      <c r="D348" s="128">
        <f>'NEPH &amp; CLAP'!D348</f>
        <v>0</v>
      </c>
      <c r="E348" s="129" t="e">
        <f>MET!#REF!</f>
        <v>#REF!</v>
      </c>
      <c r="F348" s="136"/>
      <c r="G348" s="136"/>
      <c r="H348" s="136"/>
      <c r="I348" s="137"/>
      <c r="J348" s="138"/>
      <c r="K348" s="139"/>
      <c r="L348" s="139"/>
      <c r="M348" s="140"/>
    </row>
    <row r="349" spans="1:13" x14ac:dyDescent="0.25">
      <c r="A349" s="126">
        <v>43813</v>
      </c>
      <c r="B349" s="127">
        <v>348</v>
      </c>
      <c r="C349" s="127">
        <f>'NEPH &amp; CLAP'!C349</f>
        <v>1305</v>
      </c>
      <c r="D349" s="128" t="str">
        <f>'NEPH &amp; CLAP'!D349</f>
        <v>HA</v>
      </c>
      <c r="E349" s="129" t="e">
        <f>MET!#REF!</f>
        <v>#REF!</v>
      </c>
      <c r="F349" s="136">
        <v>41.3</v>
      </c>
      <c r="G349" s="136">
        <v>33.299999999999997</v>
      </c>
      <c r="H349" s="136">
        <v>655.9</v>
      </c>
      <c r="I349" s="137">
        <v>0.438</v>
      </c>
      <c r="J349" s="138">
        <v>0.443</v>
      </c>
      <c r="K349" s="139">
        <v>66</v>
      </c>
      <c r="L349" s="139">
        <v>63</v>
      </c>
      <c r="M349" s="140"/>
    </row>
    <row r="350" spans="1:13" x14ac:dyDescent="0.25">
      <c r="A350" s="126">
        <v>43814</v>
      </c>
      <c r="B350" s="127">
        <v>349</v>
      </c>
      <c r="C350" s="127">
        <f>'NEPH &amp; CLAP'!C350</f>
        <v>0</v>
      </c>
      <c r="D350" s="128">
        <f>'NEPH &amp; CLAP'!D350</f>
        <v>0</v>
      </c>
      <c r="E350" s="129" t="e">
        <f>MET!#REF!</f>
        <v>#REF!</v>
      </c>
      <c r="F350" s="136"/>
      <c r="G350" s="136"/>
      <c r="H350" s="136"/>
      <c r="I350" s="137"/>
      <c r="J350" s="138"/>
      <c r="K350" s="139"/>
      <c r="L350" s="139"/>
      <c r="M350" s="158"/>
    </row>
    <row r="351" spans="1:13" x14ac:dyDescent="0.25">
      <c r="A351" s="126">
        <v>43815</v>
      </c>
      <c r="B351" s="127">
        <v>350</v>
      </c>
      <c r="C351" s="127">
        <f>'NEPH &amp; CLAP'!C351</f>
        <v>0</v>
      </c>
      <c r="D351" s="128">
        <f>'NEPH &amp; CLAP'!D351</f>
        <v>0</v>
      </c>
      <c r="E351" s="129" t="e">
        <f>MET!#REF!</f>
        <v>#REF!</v>
      </c>
      <c r="F351" s="136"/>
      <c r="G351" s="136"/>
      <c r="H351" s="136"/>
      <c r="I351" s="137"/>
      <c r="J351" s="138"/>
      <c r="K351" s="139"/>
      <c r="L351" s="139"/>
      <c r="M351" s="88" t="s">
        <v>338</v>
      </c>
    </row>
    <row r="352" spans="1:13" x14ac:dyDescent="0.25">
      <c r="A352" s="126">
        <v>43816</v>
      </c>
      <c r="B352" s="127">
        <v>351</v>
      </c>
      <c r="C352" s="127">
        <f>'NEPH &amp; CLAP'!C352</f>
        <v>0</v>
      </c>
      <c r="D352" s="128">
        <f>'NEPH &amp; CLAP'!D352</f>
        <v>0</v>
      </c>
      <c r="E352" s="129" t="e">
        <f>MET!#REF!</f>
        <v>#REF!</v>
      </c>
      <c r="F352" s="136"/>
      <c r="G352" s="136"/>
      <c r="H352" s="136"/>
      <c r="I352" s="137"/>
      <c r="J352" s="138"/>
      <c r="K352" s="139"/>
      <c r="L352" s="139"/>
      <c r="M352" s="88" t="s">
        <v>323</v>
      </c>
    </row>
    <row r="353" spans="1:13" x14ac:dyDescent="0.25">
      <c r="A353" s="126">
        <v>43817</v>
      </c>
      <c r="B353" s="127">
        <v>352</v>
      </c>
      <c r="C353" s="127">
        <f>'NEPH &amp; CLAP'!C353</f>
        <v>1831</v>
      </c>
      <c r="D353" s="128" t="str">
        <f>'NEPH &amp; CLAP'!D353</f>
        <v>HA</v>
      </c>
      <c r="E353" s="129" t="e">
        <f>MET!#REF!</f>
        <v>#REF!</v>
      </c>
      <c r="F353" s="136">
        <v>43.1</v>
      </c>
      <c r="G353" s="136">
        <v>33.9</v>
      </c>
      <c r="H353" s="136">
        <v>666.7</v>
      </c>
      <c r="I353" s="137">
        <v>0.443</v>
      </c>
      <c r="J353" s="138">
        <v>0.45</v>
      </c>
      <c r="K353" s="139">
        <v>66</v>
      </c>
      <c r="L353" s="139">
        <v>63</v>
      </c>
      <c r="M353" s="140"/>
    </row>
    <row r="354" spans="1:13" x14ac:dyDescent="0.25">
      <c r="A354" s="126">
        <v>43818</v>
      </c>
      <c r="B354" s="127">
        <v>353</v>
      </c>
      <c r="C354" s="127">
        <f>'NEPH &amp; CLAP'!C354</f>
        <v>0</v>
      </c>
      <c r="D354" s="128">
        <f>'NEPH &amp; CLAP'!D354</f>
        <v>0</v>
      </c>
      <c r="E354" s="129" t="e">
        <f>MET!#REF!</f>
        <v>#REF!</v>
      </c>
      <c r="F354" s="136"/>
      <c r="G354" s="136"/>
      <c r="H354" s="136"/>
      <c r="I354" s="137"/>
      <c r="J354" s="138"/>
      <c r="K354" s="139"/>
      <c r="L354" s="139"/>
      <c r="M354" s="140"/>
    </row>
    <row r="355" spans="1:13" x14ac:dyDescent="0.25">
      <c r="A355" s="126">
        <v>43819</v>
      </c>
      <c r="B355" s="127">
        <v>354</v>
      </c>
      <c r="C355" s="127">
        <f>'NEPH &amp; CLAP'!C355</f>
        <v>0</v>
      </c>
      <c r="D355" s="128">
        <f>'NEPH &amp; CLAP'!D355</f>
        <v>0</v>
      </c>
      <c r="E355" s="129" t="e">
        <f>MET!#REF!</f>
        <v>#REF!</v>
      </c>
      <c r="F355" s="136"/>
      <c r="G355" s="136"/>
      <c r="H355" s="136"/>
      <c r="I355" s="137"/>
      <c r="J355" s="138"/>
      <c r="K355" s="139"/>
      <c r="L355" s="139"/>
      <c r="M355" s="140"/>
    </row>
    <row r="356" spans="1:13" x14ac:dyDescent="0.25">
      <c r="A356" s="126">
        <v>43820</v>
      </c>
      <c r="B356" s="127">
        <v>355</v>
      </c>
      <c r="C356" s="127">
        <f>'NEPH &amp; CLAP'!C356</f>
        <v>1630</v>
      </c>
      <c r="D356" s="128" t="str">
        <f>'NEPH &amp; CLAP'!D356</f>
        <v>HA</v>
      </c>
      <c r="E356" s="129" t="e">
        <f>MET!#REF!</f>
        <v>#REF!</v>
      </c>
      <c r="F356" s="136">
        <v>45.6</v>
      </c>
      <c r="G356" s="136">
        <v>33.9</v>
      </c>
      <c r="H356" s="136">
        <v>662.9</v>
      </c>
      <c r="I356" s="137">
        <v>0.442</v>
      </c>
      <c r="J356" s="138">
        <v>0.44800000000000001</v>
      </c>
      <c r="K356" s="139">
        <v>66</v>
      </c>
      <c r="L356" s="139">
        <v>63</v>
      </c>
      <c r="M356" s="140"/>
    </row>
    <row r="357" spans="1:13" x14ac:dyDescent="0.25">
      <c r="A357" s="126">
        <v>43821</v>
      </c>
      <c r="B357" s="127">
        <v>356</v>
      </c>
      <c r="C357" s="127">
        <f>'NEPH &amp; CLAP'!C357</f>
        <v>0</v>
      </c>
      <c r="D357" s="128">
        <f>'NEPH &amp; CLAP'!D357</f>
        <v>0</v>
      </c>
      <c r="E357" s="129" t="e">
        <f>MET!#REF!</f>
        <v>#REF!</v>
      </c>
      <c r="F357" s="136"/>
      <c r="G357" s="136"/>
      <c r="H357" s="136"/>
      <c r="I357" s="137"/>
      <c r="J357" s="138"/>
      <c r="K357" s="139"/>
      <c r="L357" s="139"/>
      <c r="M357" s="158"/>
    </row>
    <row r="358" spans="1:13" x14ac:dyDescent="0.25">
      <c r="A358" s="126">
        <v>43822</v>
      </c>
      <c r="B358" s="127">
        <v>357</v>
      </c>
      <c r="C358" s="127">
        <f>'NEPH &amp; CLAP'!C358</f>
        <v>0</v>
      </c>
      <c r="D358" s="128">
        <f>'NEPH &amp; CLAP'!D358</f>
        <v>0</v>
      </c>
      <c r="E358" s="129" t="e">
        <f>MET!#REF!</f>
        <v>#REF!</v>
      </c>
      <c r="F358" s="136"/>
      <c r="G358" s="136"/>
      <c r="H358" s="136"/>
      <c r="I358" s="137"/>
      <c r="J358" s="138"/>
      <c r="K358" s="139"/>
      <c r="L358" s="139"/>
      <c r="M358" s="88" t="s">
        <v>343</v>
      </c>
    </row>
    <row r="359" spans="1:13" x14ac:dyDescent="0.25">
      <c r="A359" s="126">
        <v>43823</v>
      </c>
      <c r="B359" s="127">
        <v>358</v>
      </c>
      <c r="C359" s="127">
        <f>'NEPH &amp; CLAP'!C359</f>
        <v>1310</v>
      </c>
      <c r="D359" s="128" t="str">
        <f>'NEPH &amp; CLAP'!D359</f>
        <v>HA</v>
      </c>
      <c r="E359" s="129" t="e">
        <f>MET!#REF!</f>
        <v>#REF!</v>
      </c>
      <c r="F359" s="136">
        <v>40.5</v>
      </c>
      <c r="G359" s="136">
        <v>33</v>
      </c>
      <c r="H359" s="136">
        <v>658.7</v>
      </c>
      <c r="I359" s="137">
        <v>0.44</v>
      </c>
      <c r="J359" s="138">
        <v>0.44500000000000001</v>
      </c>
      <c r="K359" s="139">
        <v>66</v>
      </c>
      <c r="L359" s="139">
        <v>62</v>
      </c>
      <c r="M359" s="140"/>
    </row>
    <row r="360" spans="1:13" x14ac:dyDescent="0.25">
      <c r="A360" s="126">
        <v>43824</v>
      </c>
      <c r="B360" s="127">
        <v>359</v>
      </c>
      <c r="C360" s="127">
        <f>'NEPH &amp; CLAP'!C360</f>
        <v>0</v>
      </c>
      <c r="D360" s="128">
        <f>'NEPH &amp; CLAP'!D360</f>
        <v>0</v>
      </c>
      <c r="E360" s="129" t="e">
        <f>MET!#REF!</f>
        <v>#REF!</v>
      </c>
      <c r="F360" s="136"/>
      <c r="G360" s="136"/>
      <c r="H360" s="136"/>
      <c r="I360" s="137"/>
      <c r="J360" s="138"/>
      <c r="K360" s="139"/>
      <c r="L360" s="139"/>
      <c r="M360" s="140"/>
    </row>
    <row r="361" spans="1:13" x14ac:dyDescent="0.25">
      <c r="A361" s="126">
        <v>43825</v>
      </c>
      <c r="B361" s="127">
        <v>360</v>
      </c>
      <c r="C361" s="127">
        <f>'NEPH &amp; CLAP'!C361</f>
        <v>0</v>
      </c>
      <c r="D361" s="128">
        <f>'NEPH &amp; CLAP'!D361</f>
        <v>0</v>
      </c>
      <c r="E361" s="129" t="e">
        <f>MET!#REF!</f>
        <v>#REF!</v>
      </c>
      <c r="F361" s="136"/>
      <c r="G361" s="136"/>
      <c r="H361" s="136"/>
      <c r="I361" s="137"/>
      <c r="J361" s="138"/>
      <c r="K361" s="139"/>
      <c r="L361" s="139"/>
      <c r="M361" s="140"/>
    </row>
    <row r="362" spans="1:13" x14ac:dyDescent="0.25">
      <c r="A362" s="126">
        <v>43826</v>
      </c>
      <c r="B362" s="127">
        <v>361</v>
      </c>
      <c r="C362" s="127">
        <f>'NEPH &amp; CLAP'!C362</f>
        <v>1404</v>
      </c>
      <c r="D362" s="128" t="str">
        <f>'NEPH &amp; CLAP'!D362</f>
        <v>HA</v>
      </c>
      <c r="E362" s="129" t="e">
        <f>MET!#REF!</f>
        <v>#REF!</v>
      </c>
      <c r="F362" s="136">
        <v>44.2</v>
      </c>
      <c r="G362" s="136">
        <v>33.200000000000003</v>
      </c>
      <c r="H362" s="136">
        <v>659.7</v>
      </c>
      <c r="I362" s="137">
        <v>0.441</v>
      </c>
      <c r="J362" s="138">
        <v>0.44500000000000001</v>
      </c>
      <c r="K362" s="139">
        <v>66</v>
      </c>
      <c r="L362" s="139">
        <v>62</v>
      </c>
      <c r="M362" s="140"/>
    </row>
    <row r="363" spans="1:13" x14ac:dyDescent="0.25">
      <c r="A363" s="126">
        <v>43827</v>
      </c>
      <c r="B363" s="127">
        <v>362</v>
      </c>
      <c r="C363" s="127">
        <f>'NEPH &amp; CLAP'!C363</f>
        <v>0</v>
      </c>
      <c r="D363" s="128">
        <f>'NEPH &amp; CLAP'!D363</f>
        <v>0</v>
      </c>
      <c r="E363" s="129" t="e">
        <f>MET!#REF!</f>
        <v>#REF!</v>
      </c>
      <c r="F363" s="136"/>
      <c r="G363" s="136"/>
      <c r="H363" s="136"/>
      <c r="I363" s="137"/>
      <c r="J363" s="138"/>
      <c r="K363" s="139"/>
      <c r="L363" s="139"/>
      <c r="M363" s="140"/>
    </row>
    <row r="364" spans="1:13" x14ac:dyDescent="0.25">
      <c r="A364" s="126">
        <v>43828</v>
      </c>
      <c r="B364" s="127">
        <v>363</v>
      </c>
      <c r="C364" s="127">
        <f>'NEPH &amp; CLAP'!C364</f>
        <v>0</v>
      </c>
      <c r="D364" s="128">
        <f>'NEPH &amp; CLAP'!D364</f>
        <v>0</v>
      </c>
      <c r="E364" s="129" t="e">
        <f>MET!#REF!</f>
        <v>#REF!</v>
      </c>
      <c r="F364" s="136"/>
      <c r="G364" s="136"/>
      <c r="H364" s="136"/>
      <c r="I364" s="137"/>
      <c r="J364" s="138"/>
      <c r="K364" s="139"/>
      <c r="L364" s="139"/>
      <c r="M364" s="158"/>
    </row>
    <row r="365" spans="1:13" x14ac:dyDescent="0.25">
      <c r="A365" s="126">
        <v>43829</v>
      </c>
      <c r="B365" s="127">
        <v>364</v>
      </c>
      <c r="C365" s="127">
        <f>'NEPH &amp; CLAP'!C365</f>
        <v>1710</v>
      </c>
      <c r="D365" s="128" t="str">
        <f>'NEPH &amp; CLAP'!D365</f>
        <v>HA</v>
      </c>
      <c r="E365" s="129" t="e">
        <f>MET!#REF!</f>
        <v>#REF!</v>
      </c>
      <c r="F365" s="136">
        <v>40.700000000000003</v>
      </c>
      <c r="G365" s="136">
        <v>32.799999999999997</v>
      </c>
      <c r="H365" s="136">
        <v>653.1</v>
      </c>
      <c r="I365" s="137">
        <v>0.437</v>
      </c>
      <c r="J365" s="138">
        <v>0.441</v>
      </c>
      <c r="K365" s="139">
        <v>66</v>
      </c>
      <c r="L365" s="139">
        <v>62</v>
      </c>
      <c r="M365" s="88" t="s">
        <v>345</v>
      </c>
    </row>
    <row r="366" spans="1:13" x14ac:dyDescent="0.25">
      <c r="A366" s="126">
        <v>43830</v>
      </c>
      <c r="B366" s="127">
        <v>365</v>
      </c>
      <c r="C366" s="127">
        <f>'NEPH &amp; CLAP'!C366</f>
        <v>0</v>
      </c>
      <c r="D366" s="128">
        <f>'NEPH &amp; CLAP'!D366</f>
        <v>0</v>
      </c>
      <c r="E366" s="129" t="e">
        <f>MET!#REF!</f>
        <v>#REF!</v>
      </c>
      <c r="F366" s="136"/>
      <c r="G366" s="136"/>
      <c r="H366" s="136"/>
      <c r="I366" s="137"/>
      <c r="J366" s="138"/>
      <c r="K366" s="139"/>
      <c r="L366" s="139"/>
      <c r="M366" s="140" t="s">
        <v>346</v>
      </c>
    </row>
    <row r="367" spans="1:13" x14ac:dyDescent="0.25">
      <c r="A367" s="126"/>
      <c r="D367" s="128"/>
      <c r="F367" s="136"/>
      <c r="G367" s="136"/>
      <c r="H367" s="136"/>
      <c r="I367" s="155"/>
      <c r="J367" s="163"/>
      <c r="K367" s="139"/>
      <c r="L367" s="139"/>
      <c r="M367" s="140"/>
    </row>
  </sheetData>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vt:lpstr>
      <vt:lpstr>TAWO Inlet Mast</vt:lpstr>
      <vt:lpstr>DRUM Sampler</vt:lpstr>
      <vt:lpstr>NEPH &amp; CLAP</vt:lpstr>
      <vt:lpstr>CU GC</vt:lpstr>
      <vt:lpstr>Surface Ozone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Tech</cp:lastModifiedBy>
  <cp:lastPrinted>2016-06-07T19:31:16Z</cp:lastPrinted>
  <dcterms:created xsi:type="dcterms:W3CDTF">2014-06-27T16:25:43Z</dcterms:created>
  <dcterms:modified xsi:type="dcterms:W3CDTF">2020-05-04T14:34:40Z</dcterms:modified>
</cp:coreProperties>
</file>